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327"/>
  <workbookPr/>
  <mc:AlternateContent xmlns:mc="http://schemas.openxmlformats.org/markup-compatibility/2006">
    <mc:Choice Requires="x15">
      <x15ac:absPath xmlns:x15ac="http://schemas.microsoft.com/office/spreadsheetml/2010/11/ac" url="C:\Users\Huseyin\Downloads\"/>
    </mc:Choice>
  </mc:AlternateContent>
  <xr:revisionPtr revIDLastSave="0" documentId="13_ncr:1_{57008398-9D23-4ECA-B26B-5C17D878E72B}" xr6:coauthVersionLast="47" xr6:coauthVersionMax="47" xr10:uidLastSave="{00000000-0000-0000-0000-000000000000}"/>
  <bookViews>
    <workbookView xWindow="-120" yWindow="-120" windowWidth="20730" windowHeight="11160" tabRatio="918" activeTab="1" xr2:uid="{00000000-000D-0000-FFFF-FFFF00000000}"/>
  </bookViews>
  <sheets>
    <sheet name="TLEMSE TEKSTIL" sheetId="20" r:id="rId1"/>
    <sheet name="COVER PAGE" sheetId="22" r:id="rId2"/>
    <sheet name="Hoodie Techpack" sheetId="1" r:id="rId3"/>
    <sheet name="Hoodie Design" sheetId="3" r:id="rId4"/>
    <sheet name="Hoodie packing" sheetId="18" r:id="rId5"/>
  </sheets>
  <calcPr calcId="18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Lst>
</workbook>
</file>

<file path=xl/calcChain.xml><?xml version="1.0" encoding="utf-8"?>
<calcChain xmlns="http://schemas.openxmlformats.org/spreadsheetml/2006/main">
  <c r="J34" i="3" l="1"/>
  <c r="D64" i="1"/>
  <c r="D67" i="1" s="1"/>
  <c r="D72" i="1" s="1"/>
  <c r="B64" i="1"/>
</calcChain>
</file>

<file path=xl/sharedStrings.xml><?xml version="1.0" encoding="utf-8"?>
<sst xmlns="http://schemas.openxmlformats.org/spreadsheetml/2006/main" count="297" uniqueCount="227">
  <si>
    <t>Customer details</t>
  </si>
  <si>
    <t>Name</t>
  </si>
  <si>
    <t>Company</t>
  </si>
  <si>
    <t>Country</t>
  </si>
  <si>
    <t>Item</t>
  </si>
  <si>
    <t>Description</t>
  </si>
  <si>
    <t>Fabric type</t>
  </si>
  <si>
    <t>TBC</t>
  </si>
  <si>
    <t>Fabric weight (GSM)</t>
  </si>
  <si>
    <t>Size range</t>
  </si>
  <si>
    <t>Item Total</t>
  </si>
  <si>
    <t>Shipping</t>
  </si>
  <si>
    <t>Order Total (CIF)</t>
  </si>
  <si>
    <t>Shipping Date</t>
  </si>
  <si>
    <t>Payment term</t>
  </si>
  <si>
    <t>Type</t>
  </si>
  <si>
    <t>Unit Weight (gsm)</t>
  </si>
  <si>
    <t>Gender</t>
  </si>
  <si>
    <t>Men</t>
  </si>
  <si>
    <t>Age Group</t>
  </si>
  <si>
    <t>Adults</t>
  </si>
  <si>
    <t>washing</t>
  </si>
  <si>
    <t>&lt;&lt;&lt;BACK</t>
  </si>
  <si>
    <t>Packaging</t>
  </si>
  <si>
    <t>Price</t>
  </si>
  <si>
    <t>Black</t>
  </si>
  <si>
    <t>Dimensions</t>
  </si>
  <si>
    <t>Style sketch</t>
  </si>
  <si>
    <t>Manufacturer ref.</t>
  </si>
  <si>
    <t>NA</t>
  </si>
  <si>
    <t>Customer ref.</t>
  </si>
  <si>
    <t>SKU</t>
  </si>
  <si>
    <t>Gtin</t>
  </si>
  <si>
    <t>Fabric composition</t>
  </si>
  <si>
    <t>100% Cotton</t>
  </si>
  <si>
    <t>Colour</t>
  </si>
  <si>
    <t>100% Cotton, Grey melange</t>
  </si>
  <si>
    <t>S</t>
  </si>
  <si>
    <t>M</t>
  </si>
  <si>
    <t>L</t>
  </si>
  <si>
    <t>XL</t>
  </si>
  <si>
    <t>XXL</t>
  </si>
  <si>
    <t>No</t>
  </si>
  <si>
    <t>Yes, printed</t>
  </si>
  <si>
    <t>Printed</t>
  </si>
  <si>
    <t>Label size</t>
  </si>
  <si>
    <t>Label placement</t>
  </si>
  <si>
    <t>:</t>
  </si>
  <si>
    <t>Quantity &amp; Price</t>
  </si>
  <si>
    <t>DESIGN AND SIZE CHART</t>
  </si>
  <si>
    <t>Print Color</t>
  </si>
  <si>
    <t>Label Height</t>
  </si>
  <si>
    <t>Label Width</t>
  </si>
  <si>
    <t>White</t>
  </si>
  <si>
    <t>Hoodies</t>
  </si>
  <si>
    <t>Logo printed Oversize Hoodies- size:M</t>
  </si>
  <si>
    <t>MHD-11</t>
  </si>
  <si>
    <t>3-Threads Terry Fabric</t>
  </si>
  <si>
    <t>600 GR</t>
  </si>
  <si>
    <t>330/350 GSM</t>
  </si>
  <si>
    <t>Front Logo Print</t>
  </si>
  <si>
    <t>1 Hoodie in a polybag</t>
  </si>
  <si>
    <t>Front Print</t>
  </si>
  <si>
    <t>Print description</t>
  </si>
  <si>
    <t>50% In advance + 50% Before Shipping</t>
  </si>
  <si>
    <t>Front</t>
  </si>
  <si>
    <t>Distance from Collar seam</t>
  </si>
  <si>
    <t>50 mm</t>
  </si>
  <si>
    <t>FRONT PRINT</t>
  </si>
  <si>
    <t>POLYBAG PACKING</t>
  </si>
  <si>
    <t>Hoodies - Tshirts</t>
  </si>
  <si>
    <t>1 item per Polybag</t>
  </si>
  <si>
    <t>packaging sample images</t>
  </si>
  <si>
    <t>27,2 cm</t>
  </si>
  <si>
    <t>11,9 cm</t>
  </si>
  <si>
    <t>Washing Instr label</t>
  </si>
  <si>
    <t>Yes</t>
  </si>
  <si>
    <t>Washing Instr label placement</t>
  </si>
  <si>
    <t>Left Inner side- 10 cm high from bottom stitch</t>
  </si>
  <si>
    <t>Custom label PNG attached</t>
  </si>
  <si>
    <t>Quantity</t>
  </si>
  <si>
    <t>Sweden</t>
  </si>
  <si>
    <t>XS</t>
  </si>
  <si>
    <t>2XL</t>
  </si>
  <si>
    <t>3XL</t>
  </si>
  <si>
    <t>A</t>
  </si>
  <si>
    <t>BODY LENGTH</t>
  </si>
  <si>
    <t>B</t>
  </si>
  <si>
    <t>C</t>
  </si>
  <si>
    <t>D</t>
  </si>
  <si>
    <t>E</t>
  </si>
  <si>
    <t>F</t>
  </si>
  <si>
    <t>G</t>
  </si>
  <si>
    <t>H</t>
  </si>
  <si>
    <t>I</t>
  </si>
  <si>
    <t>COLLAR WIDTH</t>
  </si>
  <si>
    <t>K</t>
  </si>
  <si>
    <t>COLLAR HEIGHT</t>
  </si>
  <si>
    <t>ARM HOUSE HEIGHT</t>
  </si>
  <si>
    <t>R</t>
  </si>
  <si>
    <t xml:space="preserve"> ZIP UP HOODIE SIZE CHART</t>
  </si>
  <si>
    <t>Unit Weight</t>
  </si>
  <si>
    <t>550gr</t>
  </si>
  <si>
    <t>CHEST B</t>
  </si>
  <si>
    <t>HOODIE WIDTH</t>
  </si>
  <si>
    <t>STOMACH WIDTH G</t>
  </si>
  <si>
    <t xml:space="preserve">BOTTOM WIDTH </t>
  </si>
  <si>
    <t>ZIPPER</t>
  </si>
  <si>
    <t>HOODED HALF LENGTH</t>
  </si>
  <si>
    <t xml:space="preserve">J </t>
  </si>
  <si>
    <t>LENGTH</t>
  </si>
  <si>
    <t>ARM LENGTH</t>
  </si>
  <si>
    <t>HOODED</t>
  </si>
  <si>
    <t>Q</t>
  </si>
  <si>
    <t>BODY LENGTH BACKSIDE</t>
  </si>
  <si>
    <t xml:space="preserve">LOWER PART OF CHEST </t>
  </si>
  <si>
    <t>T</t>
  </si>
  <si>
    <t xml:space="preserve">CHEST TOP </t>
  </si>
  <si>
    <t>Please fill the size according to your samples</t>
  </si>
  <si>
    <t>PLEASE FILL ALL DETAILS OF YOUR PRODUCT</t>
  </si>
  <si>
    <t>Our Advantages</t>
  </si>
  <si>
    <t>‣ You have a chance to give apparel orders directly to a manufacturer.</t>
  </si>
  <si>
    <t>‣ We are apparel manufacturer company in Istanbul, Turkey.</t>
  </si>
  <si>
    <t>‣ We can manufacture wide range of apparels for your brand with your logo.</t>
  </si>
  <si>
    <t>‣ You can customize all measurements and designs of apparels,</t>
  </si>
  <si>
    <t>‣ We use high quality fabrics that have all quality certificates.</t>
  </si>
  <si>
    <t>‣ We have OEKO-TEX certificates for all fabric manufacturing and printing process.</t>
  </si>
  <si>
    <t>‣ You can visit our company if you come to Istanbul.</t>
  </si>
  <si>
    <t>‣ We are open to new investors but there is MOQ limit for production.</t>
  </si>
  <si>
    <t>‣ We want to be in Textile market with our high quality and satisfied clients.</t>
  </si>
  <si>
    <t>‣ Partnership with our company is the key point of your company's growth.</t>
  </si>
  <si>
    <t>‣ 50% deposit will be paid, to start an order. Remaining 50% balance will be paid before shipping.</t>
  </si>
  <si>
    <t>‣ Please don't hesitate to contact us if you have any question.</t>
  </si>
  <si>
    <t>According to World Trade Organization, “Turkey has a prominent global presence in textiles, with it’s local industry ranking as; being the 4th largest clothing supplier in the world and the 2nd largest clothing supplier and 5th largest textiles supplier in the EU region”. The strength of Turkish textile comes from traditional heritage and from the quality of raw material which is mainly cotton. As Tlemse Tekstil, we are proud to offer the Turkish textile experience and quality under a single roof with our wide product range and subcontractors.</t>
  </si>
  <si>
    <t>What can we do for you?</t>
  </si>
  <si>
    <t>We are experienced apparel manufacturer and supplier of clothing located in Istanbul, Turkey that specializes in producing customized designs t-shirts, sweatshirts, dresses, hoodies, leggings, blouses, jumpsuits, panties undershirts, boxers, socks etc. We are exporting our products to European and North American countries and provide high quality goods with competitive price to our customers. We offer a one-stop apparel manufacturing and sourcing service from private label custom services, sourcing, sampling, bulk garment manufacturing and delivery to allow you to focus on the value creation activities of your business.</t>
  </si>
  <si>
    <t>Sample &amp; Price Request</t>
  </si>
  <si>
    <t>‣‣ We request sample preparation fee to prepare samples but we will completely refund sample fee when you give a bulk order.</t>
  </si>
  <si>
    <t>‣ Please send as more details as possible to give you best price of garments such as fabric weight, material, accessories, designs, measurements etc. </t>
  </si>
  <si>
    <t>‣ Please answer following questions to get best price and sample:</t>
  </si>
  <si>
    <t>1. What is the Fabric type, color and properties?</t>
  </si>
  <si>
    <t>2. Fabric GSM weight (gram per square meter)?</t>
  </si>
  <si>
    <t>3. Order Quantity?</t>
  </si>
  <si>
    <t>4. Quantity distribution of XS, S, M, L, XL, 2XL?</t>
  </si>
  <si>
    <t>5. Unique weight of sample product?</t>
  </si>
  <si>
    <t>6. What kind of collar, neck do you want?</t>
  </si>
  <si>
    <t>7. What kind of sleeve do you want?</t>
  </si>
  <si>
    <t>8. What kind of lower edge do you want?</t>
  </si>
  <si>
    <t>9. Do you want neck body size label? (Please send sample images if you have any)</t>
  </si>
  <si>
    <t>10. Do you want washing instructions label? (Please send sample images if you have any)</t>
  </si>
  <si>
    <t>11. Do you want Hang Tag label? (Please send sample images if you have any)</t>
  </si>
  <si>
    <t>12. Do you want print? (Please indicate each print separately, front or back)</t>
  </si>
  <si>
    <t>13. How many color present at prints? (Please send sample images if you have any)</t>
  </si>
  <si>
    <t>14. What is the measurements of print?</t>
  </si>
  <si>
    <t>15. Do you want embroidery?</t>
  </si>
  <si>
    <t>16. How many color present at embroidery? (Please send sample images if you have any)</t>
  </si>
  <si>
    <t>17. What is the measurements of embroidery?</t>
  </si>
  <si>
    <t>18. Do you want washing? Normal or Silicon wash, with perfume or any other?</t>
  </si>
  <si>
    <t>19. What kind of packing do you want?</t>
  </si>
  <si>
    <t>20. What kind of shipping do you want?</t>
  </si>
  <si>
    <t>21. We request 50% advance payment to start your order. Then we will request 50% balance payment before shipping.</t>
  </si>
  <si>
    <t>22. If you send your own sample, we can get all answers to our questions.</t>
  </si>
  <si>
    <t>  MOQ: As the quantities increases, manufacturing costs are decreases. If you want best prices, higher quantities are preferred but minimum quantities are always welcomed. </t>
  </si>
  <si>
    <t>Our Office &amp; Workshops</t>
  </si>
  <si>
    <t>Production Process</t>
  </si>
  <si>
    <t>Color Catalog</t>
  </si>
  <si>
    <t>Packing &amp; Delivery</t>
  </si>
  <si>
    <t>Certificates</t>
  </si>
  <si>
    <t>‣ We are producing  garments for many brands in USA and Europe.</t>
  </si>
  <si>
    <t>Thank you for your interest to our company.</t>
  </si>
  <si>
    <t>Please do not hasitate to contact us if you have any questions.</t>
  </si>
  <si>
    <t>Huseyin Altin</t>
  </si>
  <si>
    <t>Tlemse Textile Industry and Trade LLC</t>
  </si>
  <si>
    <t>E-Mail</t>
  </si>
  <si>
    <t>info@tlemse.com</t>
  </si>
  <si>
    <t>WebSite</t>
  </si>
  <si>
    <t>www.tlemse.com</t>
  </si>
  <si>
    <t>Gsm/Whatsapp</t>
  </si>
  <si>
    <t>+90 546 413 35 00</t>
  </si>
  <si>
    <t>Office Address</t>
  </si>
  <si>
    <t>Contact Information</t>
  </si>
  <si>
    <t>15 Temmuz  Mahallesi </t>
  </si>
  <si>
    <t>1469. Sokak 26 A</t>
  </si>
  <si>
    <t>Bağcılar / Istanbul / Turkiye</t>
  </si>
  <si>
    <r>
      <t>Tlemse Tekstil Sanayi ve Ticaret Ltd. Şti</t>
    </r>
    <r>
      <rPr>
        <b/>
        <sz val="12"/>
        <color rgb="FF848484"/>
        <rFont val="Arial"/>
        <family val="2"/>
        <charset val="162"/>
      </rPr>
      <t> </t>
    </r>
  </si>
  <si>
    <t>Postal Code: 34212</t>
  </si>
  <si>
    <t>ILLUSTRATION SHEET</t>
  </si>
  <si>
    <t xml:space="preserve">COMPANY NAME : </t>
  </si>
  <si>
    <t xml:space="preserve">ADDRESS : </t>
  </si>
  <si>
    <t xml:space="preserve">PHONE : </t>
  </si>
  <si>
    <t xml:space="preserve">E-MAIL : </t>
  </si>
  <si>
    <t xml:space="preserve">SKETCH : </t>
  </si>
  <si>
    <t>STYLE NUMBER:</t>
  </si>
  <si>
    <t>CLASSIFICATION:</t>
  </si>
  <si>
    <t>SEASON:</t>
  </si>
  <si>
    <t>COLORWAY:</t>
  </si>
  <si>
    <t>FABRIC INFORMATION</t>
  </si>
  <si>
    <t>STYLE WIDTH</t>
  </si>
  <si>
    <t>SIZE RANGES</t>
  </si>
  <si>
    <t>DESIGNER:</t>
  </si>
  <si>
    <t>DELIVERY DATE</t>
  </si>
  <si>
    <t>GREEN
C1236-4</t>
  </si>
  <si>
    <t>RED
R125-35</t>
  </si>
  <si>
    <t>GREY
G258-4</t>
  </si>
  <si>
    <t>DATE CREATED</t>
  </si>
  <si>
    <t>DATE MODIFIED</t>
  </si>
  <si>
    <t>DATE RELEASED</t>
  </si>
  <si>
    <t>S-M-L-XL-XXL
SAMPLE SIZE:M</t>
  </si>
  <si>
    <t>57-58" wide</t>
  </si>
  <si>
    <t>100%Supreme compact cotton 30/1- 160gsm</t>
  </si>
  <si>
    <t>QUANTITY</t>
  </si>
  <si>
    <t>SHIPPING TERM</t>
  </si>
  <si>
    <t>PAYMENT TERMS</t>
  </si>
  <si>
    <t>GROUP NAME:</t>
  </si>
  <si>
    <t>NOTES</t>
  </si>
  <si>
    <t>As Tlemse Tekstil,</t>
  </si>
  <si>
    <t>- We also assist you in preparing techpacks professionally.</t>
  </si>
  <si>
    <t xml:space="preserve">-If you contact us about your projects and textile production </t>
  </si>
  <si>
    <t>needs, we can advise on Techpack preparation and trouble-free</t>
  </si>
  <si>
    <t xml:space="preserve"> production.</t>
  </si>
  <si>
    <t xml:space="preserve">-We work at affordable prices and you don't have to have them </t>
  </si>
  <si>
    <t xml:space="preserve">produced by us. </t>
  </si>
  <si>
    <t xml:space="preserve">- We can find you a manufacturer from Turkiye </t>
  </si>
  <si>
    <t xml:space="preserve">and we can do quality control of your ready-made clothing </t>
  </si>
  <si>
    <t>productions in Turkiye.</t>
  </si>
  <si>
    <t>Please contact us for more details and to get a quote</t>
  </si>
  <si>
    <t>Print Image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</si>
</sst>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5">
    <numFmt numFmtId="164" formatCode="_ * #,##0.00_ ;_ * \-#,##0.00_ ;_ * &quot;-&quot;??_ ;_ @_ "/>
    <numFmt numFmtId="165" formatCode="_-[$€-2]\ * #,##0.00_-;\-[$€-2]\ * #,##0.00_-;_-[$€-2]\ * &quot;-&quot;??_-;_-@_-"/>
    <numFmt numFmtId="166" formatCode="_ [$€-2]\ * #,##0.00_ ;_ [$€-2]\ * \-#,##0.00_ ;_ [$€-2]\ * &quot;-&quot;??_ "/>
    <numFmt numFmtId="167" formatCode="_-#,##0&quot; Pcs&quot;_-;_-\-#,##0_-;_-@_-"/>
    <numFmt numFmtId="168" formatCode="_-#,##0&quot; pcs&quot;_-;_-\-#,##0_-;_-@_-"/>
  </numFmts>
  <fonts count="51">
    <font>
      <sz val="11"/>
      <color theme="1"/>
      <name val="Verdana Pro"/>
      <family val="2"/>
      <scheme val="minor"/>
    </font>
    <font>
      <sz val="11"/>
      <color theme="1"/>
      <name val="Verdana Pro"/>
      <family val="2"/>
      <charset val="162"/>
      <scheme val="minor"/>
    </font>
    <font>
      <sz val="11"/>
      <color theme="1"/>
      <name val="Verdana Pro"/>
      <family val="2"/>
      <scheme val="minor"/>
    </font>
    <font>
      <u/>
      <sz val="11"/>
      <color theme="10"/>
      <name val="Verdana Pro"/>
      <family val="2"/>
      <scheme val="minor"/>
    </font>
    <font>
      <sz val="11"/>
      <color rgb="FFFF0000"/>
      <name val="Verdana Pro"/>
      <family val="2"/>
      <scheme val="minor"/>
    </font>
    <font>
      <b/>
      <sz val="16"/>
      <color theme="0"/>
      <name val="Verdana Pro"/>
      <family val="2"/>
      <charset val="162"/>
      <scheme val="minor"/>
    </font>
    <font>
      <sz val="11"/>
      <color theme="1"/>
      <name val="Calibri"/>
      <family val="2"/>
      <charset val="162"/>
    </font>
    <font>
      <b/>
      <sz val="11"/>
      <color theme="1"/>
      <name val="Calibri"/>
      <family val="2"/>
      <charset val="162"/>
    </font>
    <font>
      <sz val="10"/>
      <color theme="1"/>
      <name val="Verdana Pro"/>
      <family val="2"/>
      <charset val="162"/>
      <scheme val="minor"/>
    </font>
    <font>
      <sz val="10"/>
      <color theme="1"/>
      <name val="Calibri"/>
      <family val="2"/>
      <charset val="162"/>
    </font>
    <font>
      <sz val="11"/>
      <color rgb="FFFF0000"/>
      <name val="Calibri"/>
      <family val="2"/>
      <charset val="162"/>
    </font>
    <font>
      <sz val="12"/>
      <color theme="1"/>
      <name val="Calibri"/>
      <family val="2"/>
      <charset val="162"/>
    </font>
    <font>
      <sz val="12"/>
      <color rgb="FFFF0000"/>
      <name val="Calibri"/>
      <family val="2"/>
      <charset val="162"/>
    </font>
    <font>
      <b/>
      <sz val="12"/>
      <color theme="0"/>
      <name val="Calibri"/>
      <family val="2"/>
      <charset val="162"/>
    </font>
    <font>
      <sz val="8"/>
      <name val="Verdana Pro"/>
      <family val="2"/>
      <scheme val="minor"/>
    </font>
    <font>
      <b/>
      <sz val="11"/>
      <name val="Calibri"/>
      <family val="2"/>
      <charset val="162"/>
    </font>
    <font>
      <b/>
      <sz val="10"/>
      <color theme="1"/>
      <name val="Calibri"/>
      <family val="2"/>
      <charset val="162"/>
    </font>
    <font>
      <b/>
      <sz val="11"/>
      <color theme="0"/>
      <name val="Calibri"/>
      <family val="2"/>
      <charset val="162"/>
    </font>
    <font>
      <b/>
      <sz val="10"/>
      <name val="Calibri"/>
      <family val="2"/>
      <charset val="162"/>
    </font>
    <font>
      <sz val="10"/>
      <name val="Calibri"/>
      <family val="2"/>
      <charset val="162"/>
    </font>
    <font>
      <sz val="10"/>
      <color rgb="FFFF0000"/>
      <name val="Calibri"/>
      <family val="2"/>
      <charset val="162"/>
    </font>
    <font>
      <b/>
      <sz val="10"/>
      <color theme="0"/>
      <name val="Calibri"/>
      <family val="2"/>
      <charset val="162"/>
    </font>
    <font>
      <sz val="10"/>
      <color theme="0"/>
      <name val="Calibri"/>
      <family val="2"/>
      <charset val="162"/>
    </font>
    <font>
      <u/>
      <sz val="11"/>
      <color theme="0"/>
      <name val="Verdana Pro"/>
      <family val="2"/>
      <scheme val="minor"/>
    </font>
    <font>
      <b/>
      <u/>
      <sz val="11"/>
      <color theme="0"/>
      <name val="Calibri"/>
      <family val="2"/>
      <charset val="162"/>
    </font>
    <font>
      <u/>
      <sz val="11"/>
      <color theme="10"/>
      <name val="Calibri"/>
      <family val="2"/>
      <charset val="162"/>
    </font>
    <font>
      <b/>
      <sz val="10"/>
      <color rgb="FFFF0000"/>
      <name val="Calibri"/>
      <family val="2"/>
      <charset val="162"/>
    </font>
    <font>
      <sz val="15"/>
      <color rgb="FFA35510"/>
      <name val="İnherit"/>
    </font>
    <font>
      <sz val="11"/>
      <color rgb="FF012345"/>
      <name val="İnherit"/>
    </font>
    <font>
      <sz val="11"/>
      <color rgb="FF218E53"/>
      <name val="İnherit"/>
    </font>
    <font>
      <sz val="12"/>
      <color rgb="FF848484"/>
      <name val="Arial"/>
      <family val="2"/>
      <charset val="162"/>
    </font>
    <font>
      <sz val="12"/>
      <color rgb="FF7A7A7A"/>
      <name val="Arial"/>
      <family val="2"/>
      <charset val="162"/>
    </font>
    <font>
      <sz val="10"/>
      <color rgb="FF666666"/>
      <name val="İnherit"/>
    </font>
    <font>
      <b/>
      <i/>
      <sz val="17"/>
      <color rgb="FF012345"/>
      <name val="İnherit"/>
    </font>
    <font>
      <sz val="11"/>
      <color rgb="FF2445A2"/>
      <name val="İnherit"/>
    </font>
    <font>
      <sz val="11"/>
      <color rgb="FF7A7A7A"/>
      <name val="Arial"/>
      <family val="2"/>
      <charset val="162"/>
    </font>
    <font>
      <sz val="11"/>
      <color rgb="FF000000"/>
      <name val="Arial"/>
      <family val="2"/>
      <charset val="162"/>
    </font>
    <font>
      <b/>
      <sz val="13.5"/>
      <color rgb="FF848484"/>
      <name val="Arial"/>
      <family val="2"/>
      <charset val="162"/>
    </font>
    <font>
      <sz val="11"/>
      <color rgb="FF333333"/>
      <name val="İnherit"/>
    </font>
    <font>
      <b/>
      <sz val="18"/>
      <color rgb="FF848484"/>
      <name val="Arial"/>
      <family val="2"/>
      <charset val="162"/>
    </font>
    <font>
      <b/>
      <sz val="12"/>
      <color rgb="FF848484"/>
      <name val="Arial"/>
      <family val="2"/>
      <charset val="162"/>
    </font>
    <font>
      <b/>
      <sz val="11"/>
      <color rgb="FF7030A0"/>
      <name val="İnherit"/>
      <charset val="162"/>
    </font>
    <font>
      <b/>
      <sz val="8"/>
      <color rgb="FF808080"/>
      <name val="Lucida Unicode Calligraphy"/>
    </font>
    <font>
      <b/>
      <sz val="9"/>
      <color rgb="FF503B00"/>
      <name val="Tahoma"/>
      <family val="2"/>
      <charset val="162"/>
    </font>
    <font>
      <b/>
      <sz val="13.5"/>
      <color rgb="FF503B00"/>
      <name val="İnherit"/>
    </font>
    <font>
      <b/>
      <sz val="9"/>
      <color rgb="FF806000"/>
      <name val="Tahoma"/>
      <family val="2"/>
      <charset val="162"/>
    </font>
    <font>
      <b/>
      <sz val="12"/>
      <color theme="0"/>
      <name val="Arial"/>
      <family val="2"/>
      <charset val="162"/>
    </font>
    <font>
      <sz val="11"/>
      <color theme="1"/>
      <name val="Chaparral Pro Light"/>
      <family val="1"/>
    </font>
    <font>
      <b/>
      <sz val="12"/>
      <color rgb="FF808080"/>
      <name val="Lucida Unicode Calligraphy"/>
      <charset val="162"/>
    </font>
    <font>
      <b/>
      <sz val="11"/>
      <color theme="1"/>
      <name val="Verdana Pro"/>
      <family val="2"/>
      <charset val="162"/>
      <scheme val="minor"/>
    </font>
    <font>
      <b/>
      <sz val="11"/>
      <color rgb="FFFF0000"/>
      <name val="Verdana Pro"/>
      <family val="2"/>
      <charset val="162"/>
      <scheme val="minor"/>
    </font>
  </fonts>
  <fills count="19">
    <fill>
      <patternFill patternType="none"/>
    </fill>
    <fill>
      <patternFill patternType="gray125"/>
    </fill>
    <fill>
      <patternFill patternType="solid">
        <fgColor theme="0"/>
        <bgColor indexed="64"/>
      </patternFill>
    </fill>
    <fill>
      <patternFill patternType="solid">
        <fgColor theme="9" tint="0.79998168889431442"/>
        <bgColor indexed="64"/>
      </patternFill>
    </fill>
    <fill>
      <patternFill patternType="solid">
        <fgColor theme="0" tint="-4.9989318521683403E-2"/>
        <bgColor indexed="64"/>
      </patternFill>
    </fill>
    <fill>
      <patternFill patternType="solid">
        <fgColor theme="5" tint="0.89999084444715716"/>
        <bgColor indexed="64"/>
      </patternFill>
    </fill>
    <fill>
      <patternFill patternType="solid">
        <fgColor theme="8" tint="0.79998168889431442"/>
        <bgColor indexed="64"/>
      </patternFill>
    </fill>
    <fill>
      <patternFill patternType="solid">
        <fgColor theme="1" tint="0.499984740745262"/>
        <bgColor indexed="64"/>
      </patternFill>
    </fill>
    <fill>
      <patternFill patternType="solid">
        <fgColor rgb="FFFFFF00"/>
        <bgColor indexed="64"/>
      </patternFill>
    </fill>
    <fill>
      <patternFill patternType="solid">
        <fgColor rgb="FFFF0000"/>
        <bgColor indexed="64"/>
      </patternFill>
    </fill>
    <fill>
      <patternFill patternType="solid">
        <fgColor rgb="FF00B0F0"/>
        <bgColor indexed="64"/>
      </patternFill>
    </fill>
    <fill>
      <patternFill patternType="solid">
        <fgColor theme="0" tint="-0.499984740745262"/>
        <bgColor indexed="64"/>
      </patternFill>
    </fill>
    <fill>
      <patternFill patternType="solid">
        <fgColor theme="4" tint="0.59999389629810485"/>
        <bgColor indexed="65"/>
      </patternFill>
    </fill>
    <fill>
      <patternFill patternType="solid">
        <fgColor theme="6" tint="0.39997558519241921"/>
        <bgColor indexed="64"/>
      </patternFill>
    </fill>
    <fill>
      <patternFill patternType="solid">
        <fgColor theme="4" tint="-0.249977111117893"/>
        <bgColor indexed="64"/>
      </patternFill>
    </fill>
    <fill>
      <patternFill patternType="solid">
        <fgColor theme="3" tint="0.59999389629810485"/>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0" tint="-0.34998626667073579"/>
        <bgColor indexed="64"/>
      </patternFill>
    </fill>
  </fills>
  <borders count="21">
    <border>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
      <left/>
      <right/>
      <top/>
      <bottom style="thin">
        <color indexed="64"/>
      </bottom>
      <diagonal/>
    </border>
    <border>
      <left style="thin">
        <color auto="1"/>
      </left>
      <right style="thin">
        <color auto="1"/>
      </right>
      <top style="thin">
        <color auto="1"/>
      </top>
      <bottom style="thin">
        <color auto="1"/>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auto="1"/>
      </left>
      <right style="thin">
        <color auto="1"/>
      </right>
      <top/>
      <bottom/>
      <diagonal/>
    </border>
    <border>
      <left/>
      <right style="thick">
        <color theme="4" tint="-0.499984740745262"/>
      </right>
      <top/>
      <bottom/>
      <diagonal/>
    </border>
    <border>
      <left style="thick">
        <color theme="4" tint="-0.499984740745262"/>
      </left>
      <right/>
      <top style="thick">
        <color theme="4" tint="-0.499984740745262"/>
      </top>
      <bottom/>
      <diagonal/>
    </border>
    <border>
      <left/>
      <right/>
      <top style="thick">
        <color theme="4" tint="-0.499984740745262"/>
      </top>
      <bottom/>
      <diagonal/>
    </border>
    <border>
      <left/>
      <right style="thick">
        <color theme="4" tint="-0.499984740745262"/>
      </right>
      <top style="thick">
        <color theme="4" tint="-0.499984740745262"/>
      </top>
      <bottom/>
      <diagonal/>
    </border>
    <border>
      <left style="thick">
        <color theme="4" tint="-0.499984740745262"/>
      </left>
      <right/>
      <top/>
      <bottom/>
      <diagonal/>
    </border>
    <border>
      <left style="thick">
        <color theme="4" tint="-0.499984740745262"/>
      </left>
      <right/>
      <top/>
      <bottom style="thick">
        <color theme="4" tint="-0.499984740745262"/>
      </bottom>
      <diagonal/>
    </border>
    <border>
      <left/>
      <right/>
      <top/>
      <bottom style="thick">
        <color theme="4" tint="-0.499984740745262"/>
      </bottom>
      <diagonal/>
    </border>
    <border>
      <left/>
      <right style="thick">
        <color theme="4" tint="-0.499984740745262"/>
      </right>
      <top/>
      <bottom style="thick">
        <color theme="4" tint="-0.499984740745262"/>
      </bottom>
      <diagonal/>
    </border>
  </borders>
  <cellStyleXfs count="5">
    <xf numFmtId="0" fontId="0" fillId="0" borderId="0"/>
    <xf numFmtId="164" fontId="2" fillId="0" borderId="0" applyFont="0" applyFill="0" applyBorder="0" applyAlignment="0" applyProtection="0"/>
    <xf numFmtId="0" fontId="3" fillId="0" borderId="0" applyNumberFormat="0" applyFill="0" applyBorder="0" applyAlignment="0" applyProtection="0"/>
    <xf numFmtId="166" fontId="2" fillId="0" borderId="0" applyFont="0" applyFill="0" applyBorder="0" applyAlignment="0" applyProtection="0"/>
    <xf numFmtId="0" fontId="1" fillId="12" borderId="0" applyNumberFormat="0" applyBorder="0" applyAlignment="0" applyProtection="0"/>
  </cellStyleXfs>
  <cellXfs count="181">
    <xf numFmtId="0" fontId="0" fillId="0" borderId="0" xfId="0"/>
    <xf numFmtId="0" fontId="0" fillId="2" borderId="0" xfId="0" applyFill="1"/>
    <xf numFmtId="11" fontId="0" fillId="2" borderId="0" xfId="0" applyNumberFormat="1" applyFill="1"/>
    <xf numFmtId="0" fontId="0" fillId="2" borderId="0" xfId="0" applyFill="1" applyAlignment="1">
      <alignment horizontal="center" vertical="center"/>
    </xf>
    <xf numFmtId="0" fontId="5" fillId="2" borderId="0" xfId="0" applyFont="1" applyFill="1" applyAlignment="1">
      <alignment vertical="center"/>
    </xf>
    <xf numFmtId="0" fontId="6" fillId="2" borderId="0" xfId="0" applyFont="1" applyFill="1"/>
    <xf numFmtId="0" fontId="6" fillId="2" borderId="0" xfId="0" applyFont="1" applyFill="1" applyAlignment="1">
      <alignment horizontal="right"/>
    </xf>
    <xf numFmtId="0" fontId="6" fillId="2" borderId="0" xfId="0" applyFont="1" applyFill="1" applyAlignment="1">
      <alignment horizontal="center" vertical="center"/>
    </xf>
    <xf numFmtId="164" fontId="8" fillId="2" borderId="0" xfId="1" applyFont="1" applyFill="1" applyAlignment="1">
      <alignment vertical="center"/>
    </xf>
    <xf numFmtId="0" fontId="9" fillId="2" borderId="0" xfId="0" applyFont="1" applyFill="1" applyAlignment="1">
      <alignment vertical="center"/>
    </xf>
    <xf numFmtId="49" fontId="9" fillId="2" borderId="0" xfId="1" applyNumberFormat="1" applyFont="1" applyFill="1" applyAlignment="1">
      <alignment vertical="center" wrapText="1"/>
    </xf>
    <xf numFmtId="164" fontId="7" fillId="2" borderId="0" xfId="1" applyFont="1" applyFill="1" applyBorder="1" applyAlignment="1">
      <alignment horizontal="left"/>
    </xf>
    <xf numFmtId="164" fontId="7" fillId="2" borderId="0" xfId="1" applyFont="1" applyFill="1" applyAlignment="1">
      <alignment horizontal="left"/>
    </xf>
    <xf numFmtId="164" fontId="11" fillId="2" borderId="0" xfId="1" applyFont="1" applyFill="1" applyAlignment="1">
      <alignment vertical="center"/>
    </xf>
    <xf numFmtId="0" fontId="4" fillId="2" borderId="0" xfId="0" applyFont="1" applyFill="1" applyAlignment="1">
      <alignment horizontal="center" vertical="center"/>
    </xf>
    <xf numFmtId="164" fontId="7" fillId="2" borderId="0" xfId="1" applyFont="1" applyFill="1" applyAlignment="1">
      <alignment horizontal="right"/>
    </xf>
    <xf numFmtId="0" fontId="6" fillId="2" borderId="9" xfId="0" applyFont="1" applyFill="1" applyBorder="1"/>
    <xf numFmtId="49" fontId="12" fillId="2" borderId="0" xfId="1" applyNumberFormat="1" applyFont="1" applyFill="1" applyAlignment="1">
      <alignment vertical="center"/>
    </xf>
    <xf numFmtId="164" fontId="16" fillId="5" borderId="1" xfId="1" applyFont="1" applyFill="1" applyBorder="1" applyAlignment="1">
      <alignment vertical="center" wrapText="1"/>
    </xf>
    <xf numFmtId="164" fontId="16" fillId="5" borderId="7" xfId="1" applyFont="1" applyFill="1" applyBorder="1" applyAlignment="1">
      <alignment vertical="center" wrapText="1"/>
    </xf>
    <xf numFmtId="164" fontId="9" fillId="5" borderId="2" xfId="1" applyFont="1" applyFill="1" applyBorder="1" applyAlignment="1">
      <alignment horizontal="center" vertical="center" wrapText="1"/>
    </xf>
    <xf numFmtId="164" fontId="9" fillId="5" borderId="3" xfId="1" applyFont="1" applyFill="1" applyBorder="1" applyAlignment="1">
      <alignment vertical="center" wrapText="1"/>
    </xf>
    <xf numFmtId="164" fontId="9" fillId="5" borderId="0" xfId="1" applyFont="1" applyFill="1" applyBorder="1" applyAlignment="1">
      <alignment vertical="center" wrapText="1"/>
    </xf>
    <xf numFmtId="164" fontId="9" fillId="5" borderId="4" xfId="1" applyFont="1" applyFill="1" applyBorder="1" applyAlignment="1">
      <alignment horizontal="left" vertical="center" wrapText="1"/>
    </xf>
    <xf numFmtId="164" fontId="9" fillId="5" borderId="5" xfId="1" applyFont="1" applyFill="1" applyBorder="1" applyAlignment="1">
      <alignment vertical="center" wrapText="1"/>
    </xf>
    <xf numFmtId="164" fontId="9" fillId="5" borderId="8" xfId="1" applyFont="1" applyFill="1" applyBorder="1" applyAlignment="1">
      <alignment vertical="center" wrapText="1"/>
    </xf>
    <xf numFmtId="164" fontId="9" fillId="5" borderId="6" xfId="1" applyFont="1" applyFill="1" applyBorder="1" applyAlignment="1">
      <alignment horizontal="left" vertical="center" wrapText="1"/>
    </xf>
    <xf numFmtId="164" fontId="9" fillId="2" borderId="0" xfId="1" applyFont="1" applyFill="1" applyAlignment="1">
      <alignment vertical="center" wrapText="1"/>
    </xf>
    <xf numFmtId="164" fontId="16" fillId="3" borderId="0" xfId="1" applyFont="1" applyFill="1" applyBorder="1" applyAlignment="1">
      <alignment vertical="center" wrapText="1"/>
    </xf>
    <xf numFmtId="0" fontId="16" fillId="3" borderId="0" xfId="1" applyNumberFormat="1" applyFont="1" applyFill="1" applyBorder="1" applyAlignment="1">
      <alignment vertical="center" wrapText="1"/>
    </xf>
    <xf numFmtId="164" fontId="16" fillId="2" borderId="0" xfId="1" applyFont="1" applyFill="1" applyAlignment="1">
      <alignment vertical="center" wrapText="1"/>
    </xf>
    <xf numFmtId="164" fontId="9" fillId="2" borderId="0" xfId="1" applyFont="1" applyFill="1" applyAlignment="1">
      <alignment horizontal="left" vertical="center" wrapText="1" indent="1"/>
    </xf>
    <xf numFmtId="49" fontId="19" fillId="2" borderId="0" xfId="1" applyNumberFormat="1" applyFont="1" applyFill="1" applyAlignment="1">
      <alignment vertical="center" wrapText="1"/>
    </xf>
    <xf numFmtId="0" fontId="9" fillId="2" borderId="0" xfId="0" applyFont="1" applyFill="1"/>
    <xf numFmtId="164" fontId="18" fillId="3" borderId="0" xfId="1" applyFont="1" applyFill="1" applyAlignment="1">
      <alignment vertical="center" wrapText="1"/>
    </xf>
    <xf numFmtId="164" fontId="16" fillId="2" borderId="0" xfId="1" applyFont="1" applyFill="1" applyAlignment="1">
      <alignment horizontal="center" vertical="top" wrapText="1"/>
    </xf>
    <xf numFmtId="164" fontId="16" fillId="2" borderId="0" xfId="1" applyFont="1" applyFill="1" applyAlignment="1">
      <alignment vertical="top" wrapText="1"/>
    </xf>
    <xf numFmtId="49" fontId="9" fillId="2" borderId="0" xfId="1" applyNumberFormat="1" applyFont="1" applyFill="1" applyAlignment="1">
      <alignment horizontal="center" vertical="center" wrapText="1"/>
    </xf>
    <xf numFmtId="49" fontId="20" fillId="2" borderId="0" xfId="1" applyNumberFormat="1" applyFont="1" applyFill="1" applyAlignment="1">
      <alignment vertical="center" wrapText="1"/>
    </xf>
    <xf numFmtId="164" fontId="21" fillId="7" borderId="0" xfId="1" applyFont="1" applyFill="1" applyAlignment="1">
      <alignment vertical="center" wrapText="1"/>
    </xf>
    <xf numFmtId="49" fontId="22" fillId="7" borderId="0" xfId="1" applyNumberFormat="1" applyFont="1" applyFill="1" applyAlignment="1">
      <alignment vertical="center" wrapText="1"/>
    </xf>
    <xf numFmtId="164" fontId="19" fillId="2" borderId="0" xfId="1" applyFont="1" applyFill="1" applyAlignment="1">
      <alignment horizontal="left" vertical="center" wrapText="1" indent="1"/>
    </xf>
    <xf numFmtId="167" fontId="19" fillId="2" borderId="0" xfId="1" applyNumberFormat="1" applyFont="1" applyFill="1" applyAlignment="1">
      <alignment vertical="center"/>
    </xf>
    <xf numFmtId="164" fontId="19" fillId="2" borderId="8" xfId="1" applyFont="1" applyFill="1" applyBorder="1" applyAlignment="1">
      <alignment horizontal="left" vertical="center" wrapText="1" indent="1"/>
    </xf>
    <xf numFmtId="167" fontId="19" fillId="2" borderId="8" xfId="1" applyNumberFormat="1" applyFont="1" applyFill="1" applyBorder="1" applyAlignment="1">
      <alignment vertical="center"/>
    </xf>
    <xf numFmtId="164" fontId="16" fillId="2" borderId="7" xfId="1" applyFont="1" applyFill="1" applyBorder="1" applyAlignment="1">
      <alignment vertical="center" wrapText="1"/>
    </xf>
    <xf numFmtId="164" fontId="16" fillId="2" borderId="0" xfId="1" applyFont="1" applyFill="1" applyBorder="1" applyAlignment="1">
      <alignment vertical="center" wrapText="1"/>
    </xf>
    <xf numFmtId="164" fontId="9" fillId="2" borderId="0" xfId="1" applyFont="1" applyFill="1" applyBorder="1" applyAlignment="1">
      <alignment vertical="center" wrapText="1"/>
    </xf>
    <xf numFmtId="164" fontId="18" fillId="2" borderId="0" xfId="1" applyFont="1" applyFill="1" applyBorder="1" applyAlignment="1">
      <alignment vertical="center" wrapText="1"/>
    </xf>
    <xf numFmtId="164" fontId="18" fillId="2" borderId="0" xfId="1" applyFont="1" applyFill="1" applyAlignment="1">
      <alignment vertical="center" wrapText="1"/>
    </xf>
    <xf numFmtId="164" fontId="18" fillId="6" borderId="0" xfId="1" applyFont="1" applyFill="1" applyAlignment="1">
      <alignment vertical="center" wrapText="1"/>
    </xf>
    <xf numFmtId="165" fontId="20" fillId="2" borderId="0" xfId="1" applyNumberFormat="1" applyFont="1" applyFill="1" applyAlignment="1">
      <alignment vertical="center" wrapText="1"/>
    </xf>
    <xf numFmtId="164" fontId="18" fillId="4" borderId="0" xfId="1" applyFont="1" applyFill="1" applyAlignment="1">
      <alignment vertical="center" wrapText="1"/>
    </xf>
    <xf numFmtId="165" fontId="9" fillId="4" borderId="0" xfId="1" applyNumberFormat="1" applyFont="1" applyFill="1" applyAlignment="1">
      <alignment horizontal="left" vertical="center" wrapText="1"/>
    </xf>
    <xf numFmtId="164" fontId="9" fillId="2" borderId="7" xfId="1" applyFont="1" applyFill="1" applyBorder="1" applyAlignment="1">
      <alignment vertical="center" wrapText="1"/>
    </xf>
    <xf numFmtId="0" fontId="6" fillId="2" borderId="9" xfId="0" applyFont="1" applyFill="1" applyBorder="1" applyAlignment="1">
      <alignment horizontal="left" vertical="center"/>
    </xf>
    <xf numFmtId="0" fontId="6" fillId="2" borderId="10" xfId="0" applyFont="1" applyFill="1" applyBorder="1" applyAlignment="1">
      <alignment horizontal="center" vertical="center"/>
    </xf>
    <xf numFmtId="0" fontId="6" fillId="2" borderId="9" xfId="0" applyFont="1" applyFill="1" applyBorder="1" applyAlignment="1">
      <alignment horizontal="center" vertical="center"/>
    </xf>
    <xf numFmtId="0" fontId="6" fillId="2" borderId="9" xfId="0" applyFont="1" applyFill="1" applyBorder="1" applyAlignment="1">
      <alignment horizontal="center"/>
    </xf>
    <xf numFmtId="0" fontId="17" fillId="2" borderId="0" xfId="0" applyFont="1" applyFill="1"/>
    <xf numFmtId="0" fontId="24" fillId="11" borderId="0" xfId="2" applyFont="1" applyFill="1" applyAlignment="1">
      <alignment horizontal="center" vertical="center"/>
    </xf>
    <xf numFmtId="0" fontId="7" fillId="2" borderId="10" xfId="0" applyFont="1" applyFill="1" applyBorder="1" applyAlignment="1">
      <alignment horizontal="right" vertical="center"/>
    </xf>
    <xf numFmtId="0" fontId="7" fillId="13" borderId="10" xfId="4" applyFont="1" applyFill="1" applyBorder="1" applyAlignment="1">
      <alignment horizontal="left" vertical="center"/>
    </xf>
    <xf numFmtId="0" fontId="7" fillId="13" borderId="10" xfId="4" applyFont="1" applyFill="1" applyBorder="1" applyAlignment="1">
      <alignment horizontal="center" vertical="center"/>
    </xf>
    <xf numFmtId="0" fontId="7" fillId="2" borderId="9" xfId="0" applyFont="1" applyFill="1" applyBorder="1" applyAlignment="1">
      <alignment horizontal="right" vertical="center"/>
    </xf>
    <xf numFmtId="0" fontId="7" fillId="13" borderId="9" xfId="4" applyFont="1" applyFill="1" applyBorder="1" applyAlignment="1">
      <alignment horizontal="center" vertical="center"/>
    </xf>
    <xf numFmtId="0" fontId="15" fillId="2" borderId="9" xfId="0" applyFont="1" applyFill="1" applyBorder="1" applyAlignment="1">
      <alignment horizontal="center" vertical="center"/>
    </xf>
    <xf numFmtId="0" fontId="6" fillId="2" borderId="10" xfId="0" applyFont="1" applyFill="1" applyBorder="1" applyAlignment="1">
      <alignment horizontal="left" vertical="center"/>
    </xf>
    <xf numFmtId="0" fontId="6" fillId="2" borderId="10" xfId="0" applyFont="1" applyFill="1" applyBorder="1" applyAlignment="1">
      <alignment horizontal="right" vertical="center"/>
    </xf>
    <xf numFmtId="0" fontId="6" fillId="2" borderId="9" xfId="0" applyFont="1" applyFill="1" applyBorder="1" applyAlignment="1">
      <alignment horizontal="right" vertical="center"/>
    </xf>
    <xf numFmtId="0" fontId="6" fillId="2" borderId="12" xfId="0" applyFont="1" applyFill="1" applyBorder="1" applyAlignment="1">
      <alignment horizontal="left" vertical="center"/>
    </xf>
    <xf numFmtId="16" fontId="6" fillId="2" borderId="9" xfId="0" applyNumberFormat="1" applyFont="1" applyFill="1" applyBorder="1" applyAlignment="1">
      <alignment horizontal="center" vertical="center"/>
    </xf>
    <xf numFmtId="0" fontId="6" fillId="2" borderId="12" xfId="0" applyFont="1" applyFill="1" applyBorder="1"/>
    <xf numFmtId="0" fontId="6" fillId="2" borderId="9" xfId="0" applyFont="1" applyFill="1" applyBorder="1" applyAlignment="1">
      <alignment horizontal="right"/>
    </xf>
    <xf numFmtId="0" fontId="15" fillId="2" borderId="11" xfId="0" applyFont="1" applyFill="1" applyBorder="1" applyAlignment="1">
      <alignment horizontal="center" vertical="center"/>
    </xf>
    <xf numFmtId="0" fontId="6" fillId="2" borderId="11" xfId="0" applyFont="1" applyFill="1" applyBorder="1"/>
    <xf numFmtId="0" fontId="6" fillId="2" borderId="11" xfId="0" applyFont="1" applyFill="1" applyBorder="1" applyAlignment="1">
      <alignment horizontal="right"/>
    </xf>
    <xf numFmtId="0" fontId="6" fillId="2" borderId="11" xfId="0" applyFont="1" applyFill="1" applyBorder="1" applyAlignment="1">
      <alignment horizontal="center"/>
    </xf>
    <xf numFmtId="16" fontId="6" fillId="2" borderId="9" xfId="0" applyNumberFormat="1" applyFont="1" applyFill="1" applyBorder="1" applyAlignment="1">
      <alignment horizontal="center"/>
    </xf>
    <xf numFmtId="164" fontId="6" fillId="2" borderId="0" xfId="1" applyFont="1" applyFill="1" applyAlignment="1">
      <alignment vertical="center"/>
    </xf>
    <xf numFmtId="168" fontId="7" fillId="13" borderId="10" xfId="4" applyNumberFormat="1" applyFont="1" applyFill="1" applyBorder="1" applyAlignment="1">
      <alignment horizontal="center" vertical="center"/>
    </xf>
    <xf numFmtId="168" fontId="7" fillId="13" borderId="9" xfId="4" applyNumberFormat="1" applyFont="1" applyFill="1" applyBorder="1" applyAlignment="1">
      <alignment horizontal="center" vertical="center"/>
    </xf>
    <xf numFmtId="168" fontId="6" fillId="2" borderId="0" xfId="0" applyNumberFormat="1" applyFont="1" applyFill="1"/>
    <xf numFmtId="49" fontId="25" fillId="2" borderId="0" xfId="2" applyNumberFormat="1" applyFont="1" applyFill="1" applyAlignment="1">
      <alignment vertical="top" wrapText="1"/>
    </xf>
    <xf numFmtId="167" fontId="16" fillId="2" borderId="0" xfId="1" applyNumberFormat="1" applyFont="1" applyFill="1" applyAlignment="1">
      <alignment vertical="center"/>
    </xf>
    <xf numFmtId="165" fontId="9" fillId="2" borderId="0" xfId="1" applyNumberFormat="1" applyFont="1" applyFill="1" applyAlignment="1">
      <alignment horizontal="left" vertical="center" indent="16"/>
    </xf>
    <xf numFmtId="165" fontId="19" fillId="2" borderId="0" xfId="1" applyNumberFormat="1" applyFont="1" applyFill="1" applyAlignment="1">
      <alignment vertical="center"/>
    </xf>
    <xf numFmtId="165" fontId="18" fillId="2" borderId="0" xfId="1" applyNumberFormat="1" applyFont="1" applyFill="1" applyAlignment="1">
      <alignment horizontal="left" vertical="center" wrapText="1" indent="13"/>
    </xf>
    <xf numFmtId="165" fontId="9" fillId="2" borderId="0" xfId="0" applyNumberFormat="1" applyFont="1" applyFill="1" applyAlignment="1">
      <alignment vertical="center"/>
    </xf>
    <xf numFmtId="165" fontId="19" fillId="2" borderId="0" xfId="1" applyNumberFormat="1" applyFont="1" applyFill="1" applyAlignment="1">
      <alignment horizontal="left" vertical="center" wrapText="1" indent="13"/>
    </xf>
    <xf numFmtId="165" fontId="18" fillId="6" borderId="0" xfId="1" applyNumberFormat="1" applyFont="1" applyFill="1" applyAlignment="1">
      <alignment horizontal="left" vertical="center" wrapText="1" indent="13"/>
    </xf>
    <xf numFmtId="164" fontId="26" fillId="5" borderId="4" xfId="1" applyFont="1" applyFill="1" applyBorder="1" applyAlignment="1">
      <alignment horizontal="left" vertical="center" wrapText="1"/>
    </xf>
    <xf numFmtId="0" fontId="0" fillId="2" borderId="0" xfId="0" applyFill="1" applyAlignment="1">
      <alignment horizontal="left"/>
    </xf>
    <xf numFmtId="0" fontId="27" fillId="2" borderId="0" xfId="0" applyFont="1" applyFill="1" applyAlignment="1">
      <alignment horizontal="center" vertical="center"/>
    </xf>
    <xf numFmtId="0" fontId="29" fillId="2" borderId="0" xfId="0" applyFont="1" applyFill="1" applyAlignment="1">
      <alignment horizontal="left" vertical="center"/>
    </xf>
    <xf numFmtId="0" fontId="0" fillId="2" borderId="0" xfId="0" applyFill="1" applyAlignment="1">
      <alignment horizontal="left" vertical="top"/>
    </xf>
    <xf numFmtId="0" fontId="30" fillId="2" borderId="0" xfId="0" applyFont="1" applyFill="1" applyAlignment="1">
      <alignment horizontal="left" vertical="center"/>
    </xf>
    <xf numFmtId="0" fontId="32" fillId="2" borderId="0" xfId="0" applyFont="1" applyFill="1" applyAlignment="1">
      <alignment horizontal="left" vertical="center"/>
    </xf>
    <xf numFmtId="0" fontId="0" fillId="2" borderId="0" xfId="0" applyFill="1" applyAlignment="1">
      <alignment horizontal="left" vertical="center"/>
    </xf>
    <xf numFmtId="0" fontId="28" fillId="2" borderId="0" xfId="0" applyFont="1" applyFill="1" applyAlignment="1">
      <alignment horizontal="left" vertical="center"/>
    </xf>
    <xf numFmtId="0" fontId="31" fillId="2" borderId="0" xfId="0" applyFont="1" applyFill="1" applyAlignment="1">
      <alignment horizontal="left" vertical="center"/>
    </xf>
    <xf numFmtId="0" fontId="34" fillId="2" borderId="0" xfId="0" applyFont="1" applyFill="1" applyAlignment="1">
      <alignment horizontal="left" vertical="center" wrapText="1"/>
    </xf>
    <xf numFmtId="0" fontId="34" fillId="2" borderId="0" xfId="0" applyFont="1" applyFill="1" applyAlignment="1">
      <alignment horizontal="left" vertical="center"/>
    </xf>
    <xf numFmtId="0" fontId="37" fillId="2" borderId="0" xfId="0" applyFont="1" applyFill="1" applyAlignment="1">
      <alignment horizontal="center" vertical="center"/>
    </xf>
    <xf numFmtId="0" fontId="35" fillId="2" borderId="0" xfId="0" applyFont="1" applyFill="1" applyAlignment="1">
      <alignment vertical="center"/>
    </xf>
    <xf numFmtId="0" fontId="0" fillId="2" borderId="0" xfId="0" applyFill="1" applyAlignment="1">
      <alignment vertical="top"/>
    </xf>
    <xf numFmtId="0" fontId="38" fillId="2" borderId="0" xfId="0" applyFont="1" applyFill="1" applyAlignment="1">
      <alignment vertical="top"/>
    </xf>
    <xf numFmtId="0" fontId="39" fillId="2" borderId="0" xfId="0" applyFont="1" applyFill="1" applyAlignment="1">
      <alignment horizontal="center" vertical="center"/>
    </xf>
    <xf numFmtId="0" fontId="40" fillId="2" borderId="0" xfId="0" applyFont="1" applyFill="1" applyAlignment="1">
      <alignment vertical="center"/>
    </xf>
    <xf numFmtId="0" fontId="30" fillId="2" borderId="0" xfId="0" applyFont="1" applyFill="1" applyAlignment="1">
      <alignment vertical="center"/>
    </xf>
    <xf numFmtId="0" fontId="33" fillId="2" borderId="0" xfId="0" applyFont="1" applyFill="1" applyAlignment="1">
      <alignment horizontal="center" vertical="center"/>
    </xf>
    <xf numFmtId="0" fontId="36" fillId="2" borderId="0" xfId="0" applyFont="1" applyFill="1" applyAlignment="1">
      <alignment horizontal="center" vertical="center" wrapText="1"/>
    </xf>
    <xf numFmtId="0" fontId="29" fillId="2" borderId="0" xfId="0" applyFont="1" applyFill="1" applyAlignment="1">
      <alignment horizontal="left" vertical="center" wrapText="1"/>
    </xf>
    <xf numFmtId="0" fontId="40" fillId="2" borderId="0" xfId="0" applyFont="1" applyFill="1" applyAlignment="1">
      <alignment horizontal="left" vertical="top" wrapText="1"/>
    </xf>
    <xf numFmtId="0" fontId="41" fillId="2" borderId="0" xfId="0" applyFont="1" applyFill="1" applyAlignment="1">
      <alignment horizontal="left" vertical="top" wrapText="1"/>
    </xf>
    <xf numFmtId="0" fontId="0" fillId="2" borderId="13" xfId="0" applyFill="1" applyBorder="1"/>
    <xf numFmtId="0" fontId="0" fillId="2" borderId="14" xfId="0" applyFill="1" applyBorder="1"/>
    <xf numFmtId="0" fontId="0" fillId="2" borderId="15" xfId="0" applyFill="1" applyBorder="1"/>
    <xf numFmtId="0" fontId="0" fillId="2" borderId="16" xfId="0" applyFill="1" applyBorder="1"/>
    <xf numFmtId="0" fontId="0" fillId="2" borderId="17" xfId="0" applyFill="1" applyBorder="1"/>
    <xf numFmtId="0" fontId="0" fillId="2" borderId="18" xfId="0" applyFill="1" applyBorder="1"/>
    <xf numFmtId="0" fontId="0" fillId="2" borderId="19" xfId="0" applyFill="1" applyBorder="1"/>
    <xf numFmtId="0" fontId="0" fillId="2" borderId="20" xfId="0" applyFill="1" applyBorder="1"/>
    <xf numFmtId="0" fontId="43" fillId="2" borderId="0" xfId="0" applyFont="1" applyFill="1" applyAlignment="1">
      <alignment vertical="top" wrapText="1"/>
    </xf>
    <xf numFmtId="0" fontId="50" fillId="2" borderId="0" xfId="0" applyFont="1" applyFill="1"/>
    <xf numFmtId="0" fontId="49" fillId="2" borderId="0" xfId="0" applyFont="1" applyFill="1"/>
    <xf numFmtId="0" fontId="7" fillId="2" borderId="0" xfId="0" applyFont="1" applyFill="1"/>
    <xf numFmtId="0" fontId="45" fillId="2" borderId="0" xfId="0" applyFont="1" applyFill="1" applyAlignment="1">
      <alignment horizontal="left" vertical="center" wrapText="1"/>
    </xf>
    <xf numFmtId="0" fontId="43" fillId="2" borderId="0" xfId="0" applyFont="1" applyFill="1" applyAlignment="1">
      <alignment horizontal="left" vertical="center" wrapText="1"/>
    </xf>
    <xf numFmtId="0" fontId="44" fillId="2" borderId="0" xfId="0" applyFont="1" applyFill="1" applyAlignment="1">
      <alignment horizontal="left" vertical="center" wrapText="1"/>
    </xf>
    <xf numFmtId="0" fontId="0" fillId="2" borderId="0" xfId="0" applyFill="1" applyAlignment="1">
      <alignment horizontal="center" vertical="center" wrapText="1"/>
    </xf>
    <xf numFmtId="0" fontId="43" fillId="2" borderId="0" xfId="0" applyFont="1" applyFill="1" applyAlignment="1">
      <alignment horizontal="left" vertical="top" wrapText="1"/>
    </xf>
    <xf numFmtId="0" fontId="47" fillId="2" borderId="0" xfId="0" applyFont="1" applyFill="1" applyAlignment="1">
      <alignment horizontal="left"/>
    </xf>
    <xf numFmtId="0" fontId="47" fillId="2" borderId="0" xfId="0" applyFont="1" applyFill="1" applyAlignment="1">
      <alignment horizontal="right"/>
    </xf>
    <xf numFmtId="0" fontId="48" fillId="2" borderId="0" xfId="0" applyFont="1" applyFill="1" applyAlignment="1">
      <alignment horizontal="center" vertical="center" wrapText="1"/>
    </xf>
    <xf numFmtId="0" fontId="42" fillId="2" borderId="0" xfId="0" applyFont="1" applyFill="1" applyAlignment="1">
      <alignment horizontal="center" vertical="center" wrapText="1"/>
    </xf>
    <xf numFmtId="0" fontId="3" fillId="2" borderId="0" xfId="2" applyFill="1" applyBorder="1" applyAlignment="1">
      <alignment horizontal="left" vertical="center" wrapText="1"/>
    </xf>
    <xf numFmtId="0" fontId="46" fillId="14" borderId="0" xfId="0" applyFont="1" applyFill="1" applyAlignment="1">
      <alignment horizontal="center" vertical="center"/>
    </xf>
    <xf numFmtId="0" fontId="27" fillId="2" borderId="0" xfId="0" applyFont="1" applyFill="1" applyAlignment="1">
      <alignment horizontal="center" vertical="center"/>
    </xf>
    <xf numFmtId="0" fontId="34" fillId="2" borderId="0" xfId="0" applyFont="1" applyFill="1" applyAlignment="1">
      <alignment horizontal="left" vertical="center" wrapText="1"/>
    </xf>
    <xf numFmtId="0" fontId="36" fillId="2" borderId="0" xfId="0" applyFont="1" applyFill="1" applyAlignment="1">
      <alignment horizontal="center" vertical="center" wrapText="1"/>
    </xf>
    <xf numFmtId="0" fontId="34" fillId="2" borderId="0" xfId="0" applyFont="1" applyFill="1" applyAlignment="1">
      <alignment horizontal="left" vertical="center"/>
    </xf>
    <xf numFmtId="0" fontId="29" fillId="2" borderId="0" xfId="0" applyFont="1" applyFill="1" applyAlignment="1">
      <alignment horizontal="left" vertical="center"/>
    </xf>
    <xf numFmtId="0" fontId="40" fillId="2" borderId="0" xfId="0" applyFont="1" applyFill="1" applyAlignment="1">
      <alignment horizontal="left" vertical="top" wrapText="1"/>
    </xf>
    <xf numFmtId="0" fontId="33" fillId="2" borderId="0" xfId="0" applyFont="1" applyFill="1" applyAlignment="1">
      <alignment horizontal="center" vertical="center"/>
    </xf>
    <xf numFmtId="0" fontId="29" fillId="2" borderId="0" xfId="0" applyFont="1" applyFill="1" applyAlignment="1">
      <alignment horizontal="left" vertical="center" wrapText="1"/>
    </xf>
    <xf numFmtId="0" fontId="41" fillId="2" borderId="0" xfId="0" applyFont="1" applyFill="1" applyAlignment="1">
      <alignment horizontal="left" vertical="top" wrapText="1"/>
    </xf>
    <xf numFmtId="0" fontId="0" fillId="2" borderId="0" xfId="0" applyFill="1" applyAlignment="1">
      <alignment horizontal="left" vertical="center"/>
    </xf>
    <xf numFmtId="0" fontId="9" fillId="2" borderId="0" xfId="0" applyFont="1" applyFill="1" applyAlignment="1">
      <alignment horizontal="center" vertical="center"/>
    </xf>
    <xf numFmtId="0" fontId="9" fillId="2" borderId="9" xfId="0" applyFont="1" applyFill="1" applyBorder="1" applyAlignment="1">
      <alignment horizontal="center" vertical="center"/>
    </xf>
    <xf numFmtId="0" fontId="9" fillId="15" borderId="9" xfId="0" applyFont="1" applyFill="1" applyBorder="1" applyAlignment="1">
      <alignment horizontal="center" vertical="center"/>
    </xf>
    <xf numFmtId="14" fontId="9" fillId="2" borderId="9" xfId="0" applyNumberFormat="1" applyFont="1" applyFill="1" applyBorder="1" applyAlignment="1">
      <alignment horizontal="center" vertical="center"/>
    </xf>
    <xf numFmtId="0" fontId="9" fillId="2" borderId="9" xfId="0" applyFont="1" applyFill="1" applyBorder="1" applyAlignment="1">
      <alignment horizontal="center" vertical="center" wrapText="1"/>
    </xf>
    <xf numFmtId="0" fontId="9" fillId="2" borderId="9" xfId="0" applyFont="1" applyFill="1" applyBorder="1" applyAlignment="1">
      <alignment vertical="top"/>
    </xf>
    <xf numFmtId="0" fontId="9" fillId="2" borderId="9" xfId="0" applyFont="1" applyFill="1" applyBorder="1" applyAlignment="1">
      <alignment horizontal="left" vertical="top"/>
    </xf>
    <xf numFmtId="0" fontId="9" fillId="17" borderId="9" xfId="0" applyFont="1" applyFill="1" applyBorder="1" applyAlignment="1">
      <alignment horizontal="center" vertical="top" wrapText="1"/>
    </xf>
    <xf numFmtId="0" fontId="9" fillId="17" borderId="9" xfId="0" applyFont="1" applyFill="1" applyBorder="1" applyAlignment="1">
      <alignment horizontal="center" vertical="top"/>
    </xf>
    <xf numFmtId="0" fontId="9" fillId="18" borderId="9" xfId="0" applyFont="1" applyFill="1" applyBorder="1" applyAlignment="1">
      <alignment horizontal="center" vertical="top" wrapText="1"/>
    </xf>
    <xf numFmtId="0" fontId="9" fillId="18" borderId="9" xfId="0" applyFont="1" applyFill="1" applyBorder="1" applyAlignment="1">
      <alignment horizontal="center" vertical="top"/>
    </xf>
    <xf numFmtId="0" fontId="9" fillId="16" borderId="9" xfId="0" applyFont="1" applyFill="1" applyBorder="1" applyAlignment="1">
      <alignment horizontal="center" vertical="top" wrapText="1"/>
    </xf>
    <xf numFmtId="0" fontId="9" fillId="16" borderId="9" xfId="0" applyFont="1" applyFill="1" applyBorder="1" applyAlignment="1">
      <alignment horizontal="center" vertical="top"/>
    </xf>
    <xf numFmtId="0" fontId="7" fillId="15" borderId="9" xfId="0" applyFont="1" applyFill="1" applyBorder="1" applyAlignment="1">
      <alignment horizontal="center" vertical="center"/>
    </xf>
    <xf numFmtId="164" fontId="16" fillId="3" borderId="0" xfId="1" applyFont="1" applyFill="1" applyBorder="1" applyAlignment="1">
      <alignment horizontal="left" vertical="center" wrapText="1"/>
    </xf>
    <xf numFmtId="49" fontId="9" fillId="2" borderId="0" xfId="1" applyNumberFormat="1" applyFont="1" applyFill="1" applyAlignment="1">
      <alignment horizontal="left" vertical="center" wrapText="1"/>
    </xf>
    <xf numFmtId="164" fontId="16" fillId="2" borderId="0" xfId="1" applyFont="1" applyFill="1" applyAlignment="1">
      <alignment horizontal="left" vertical="center" wrapText="1"/>
    </xf>
    <xf numFmtId="0" fontId="6" fillId="2" borderId="0" xfId="0" applyFont="1" applyFill="1" applyAlignment="1">
      <alignment horizontal="center"/>
    </xf>
    <xf numFmtId="0" fontId="17" fillId="10" borderId="0" xfId="0" applyFont="1" applyFill="1" applyAlignment="1">
      <alignment horizontal="center" vertical="center"/>
    </xf>
    <xf numFmtId="49" fontId="10" fillId="2" borderId="0" xfId="1" applyNumberFormat="1" applyFont="1" applyFill="1" applyAlignment="1">
      <alignment vertical="center"/>
    </xf>
    <xf numFmtId="0" fontId="15" fillId="8" borderId="0" xfId="0" applyFont="1" applyFill="1" applyAlignment="1">
      <alignment horizontal="center" vertical="center"/>
    </xf>
    <xf numFmtId="0" fontId="6" fillId="2" borderId="1" xfId="0" applyFont="1" applyFill="1" applyBorder="1" applyAlignment="1">
      <alignment horizontal="center" vertical="center"/>
    </xf>
    <xf numFmtId="0" fontId="6" fillId="2" borderId="7" xfId="0" applyFont="1" applyFill="1" applyBorder="1" applyAlignment="1">
      <alignment horizontal="center" vertical="center"/>
    </xf>
    <xf numFmtId="0" fontId="6" fillId="2" borderId="2" xfId="0" applyFont="1" applyFill="1" applyBorder="1" applyAlignment="1">
      <alignment horizontal="center" vertical="center"/>
    </xf>
    <xf numFmtId="0" fontId="6" fillId="2" borderId="5" xfId="0" applyFont="1" applyFill="1" applyBorder="1" applyAlignment="1">
      <alignment horizontal="center" vertical="center"/>
    </xf>
    <xf numFmtId="0" fontId="6" fillId="2" borderId="8" xfId="0" applyFont="1" applyFill="1" applyBorder="1" applyAlignment="1">
      <alignment horizontal="center" vertical="center"/>
    </xf>
    <xf numFmtId="0" fontId="6" fillId="2" borderId="6" xfId="0" applyFont="1" applyFill="1" applyBorder="1" applyAlignment="1">
      <alignment horizontal="center" vertical="center"/>
    </xf>
    <xf numFmtId="0" fontId="0" fillId="2" borderId="0" xfId="0" applyFill="1" applyAlignment="1">
      <alignment horizontal="center" vertical="center"/>
    </xf>
    <xf numFmtId="0" fontId="23" fillId="11" borderId="0" xfId="2" applyFont="1" applyFill="1" applyAlignment="1">
      <alignment horizontal="center" vertical="center"/>
    </xf>
    <xf numFmtId="0" fontId="13" fillId="9" borderId="0" xfId="0" applyFont="1" applyFill="1" applyAlignment="1">
      <alignment horizontal="left" vertical="center"/>
    </xf>
    <xf numFmtId="164" fontId="6" fillId="2" borderId="0" xfId="1" applyFont="1" applyFill="1" applyBorder="1" applyAlignment="1">
      <alignment vertical="center"/>
    </xf>
    <xf numFmtId="49" fontId="6" fillId="2" borderId="0" xfId="1" applyNumberFormat="1" applyFont="1" applyFill="1" applyBorder="1" applyAlignment="1">
      <alignment vertical="center"/>
    </xf>
    <xf numFmtId="49" fontId="6" fillId="2" borderId="0" xfId="1" applyNumberFormat="1" applyFont="1" applyFill="1" applyAlignment="1">
      <alignment vertical="center"/>
    </xf>
  </cellXfs>
  <cellStyles count="5">
    <cellStyle name="%40 - Vurgu1" xfId="4" builtinId="31"/>
    <cellStyle name="Euro" xfId="3" xr:uid="{0455A4CD-C51B-4D49-83A4-860768057883}"/>
    <cellStyle name="Köprü" xfId="2" builtinId="8"/>
    <cellStyle name="Normal" xfId="0" builtinId="0"/>
    <cellStyle name="Virgül" xfId="1" builtinId="3"/>
  </cellStyles>
  <dxfs count="0"/>
  <tableStyles count="0" defaultTableStyle="TableStyleMedium2" defaultPivotStyle="PivotStyleLight16"/>
  <colors>
    <mruColors>
      <color rgb="FF99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3" Type="http://schemas.openxmlformats.org/officeDocument/2006/relationships/image" Target="../media/image13.png"/><Relationship Id="rId18" Type="http://schemas.openxmlformats.org/officeDocument/2006/relationships/image" Target="../media/image18.jpeg"/><Relationship Id="rId26" Type="http://schemas.openxmlformats.org/officeDocument/2006/relationships/image" Target="../media/image26.png"/><Relationship Id="rId3" Type="http://schemas.openxmlformats.org/officeDocument/2006/relationships/image" Target="../media/image3.png"/><Relationship Id="rId21" Type="http://schemas.openxmlformats.org/officeDocument/2006/relationships/image" Target="../media/image21.png"/><Relationship Id="rId34" Type="http://schemas.openxmlformats.org/officeDocument/2006/relationships/image" Target="../media/image34.jpe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jpeg"/><Relationship Id="rId25" Type="http://schemas.openxmlformats.org/officeDocument/2006/relationships/image" Target="../media/image25.jpeg"/><Relationship Id="rId33" Type="http://schemas.openxmlformats.org/officeDocument/2006/relationships/image" Target="../media/image33.jpeg"/><Relationship Id="rId2" Type="http://schemas.openxmlformats.org/officeDocument/2006/relationships/image" Target="../media/image2.png"/><Relationship Id="rId16" Type="http://schemas.openxmlformats.org/officeDocument/2006/relationships/image" Target="../media/image16.jpeg"/><Relationship Id="rId20" Type="http://schemas.openxmlformats.org/officeDocument/2006/relationships/image" Target="../media/image20.jpeg"/><Relationship Id="rId29" Type="http://schemas.openxmlformats.org/officeDocument/2006/relationships/image" Target="../media/image29.jpe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24" Type="http://schemas.openxmlformats.org/officeDocument/2006/relationships/image" Target="../media/image24.jpeg"/><Relationship Id="rId32" Type="http://schemas.openxmlformats.org/officeDocument/2006/relationships/image" Target="../media/image32.jpeg"/><Relationship Id="rId5" Type="http://schemas.openxmlformats.org/officeDocument/2006/relationships/image" Target="../media/image5.png"/><Relationship Id="rId15" Type="http://schemas.openxmlformats.org/officeDocument/2006/relationships/image" Target="../media/image15.jpeg"/><Relationship Id="rId23" Type="http://schemas.openxmlformats.org/officeDocument/2006/relationships/image" Target="../media/image23.png"/><Relationship Id="rId28" Type="http://schemas.openxmlformats.org/officeDocument/2006/relationships/image" Target="../media/image28.png"/><Relationship Id="rId10" Type="http://schemas.openxmlformats.org/officeDocument/2006/relationships/image" Target="../media/image10.png"/><Relationship Id="rId19" Type="http://schemas.openxmlformats.org/officeDocument/2006/relationships/image" Target="../media/image19.jpeg"/><Relationship Id="rId31" Type="http://schemas.openxmlformats.org/officeDocument/2006/relationships/image" Target="../media/image31.jpe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jpeg"/><Relationship Id="rId22" Type="http://schemas.openxmlformats.org/officeDocument/2006/relationships/image" Target="../media/image22.png"/><Relationship Id="rId27" Type="http://schemas.openxmlformats.org/officeDocument/2006/relationships/image" Target="../media/image27.png"/><Relationship Id="rId30" Type="http://schemas.openxmlformats.org/officeDocument/2006/relationships/image" Target="../media/image30.jpeg"/><Relationship Id="rId8" Type="http://schemas.openxmlformats.org/officeDocument/2006/relationships/image" Target="../media/image8.png"/></Relationships>
</file>

<file path=xl/drawings/_rels/drawing2.xml.rels><?xml version="1.0" encoding="UTF-8" standalone="yes"?>
<Relationships xmlns="http://schemas.openxmlformats.org/package/2006/relationships"><Relationship Id="rId1" Type="http://schemas.openxmlformats.org/officeDocument/2006/relationships/image" Target="../media/image35.jpeg"/></Relationships>
</file>

<file path=xl/drawings/_rels/drawing3.xml.rels><?xml version="1.0" encoding="UTF-8" standalone="yes"?>
<Relationships xmlns="http://schemas.openxmlformats.org/package/2006/relationships"><Relationship Id="rId3" Type="http://schemas.openxmlformats.org/officeDocument/2006/relationships/hyperlink" Target="#'Hoodie Design'!A32"/><Relationship Id="rId2" Type="http://schemas.openxmlformats.org/officeDocument/2006/relationships/hyperlink" Target="#'Hoodie packing'!A1"/><Relationship Id="rId1" Type="http://schemas.openxmlformats.org/officeDocument/2006/relationships/hyperlink" Target="#'Hoodie Design'!A1"/><Relationship Id="rId4" Type="http://schemas.openxmlformats.org/officeDocument/2006/relationships/image" Target="../media/image37.jpeg"/></Relationships>
</file>

<file path=xl/drawings/_rels/drawing4.xml.rels><?xml version="1.0" encoding="UTF-8" standalone="yes"?>
<Relationships xmlns="http://schemas.openxmlformats.org/package/2006/relationships"><Relationship Id="rId1" Type="http://schemas.openxmlformats.org/officeDocument/2006/relationships/image" Target="../media/image38.jpeg"/></Relationships>
</file>

<file path=xl/drawings/_rels/drawing5.xml.rels><?xml version="1.0" encoding="UTF-8" standalone="yes"?>
<Relationships xmlns="http://schemas.openxmlformats.org/package/2006/relationships"><Relationship Id="rId1" Type="http://schemas.openxmlformats.org/officeDocument/2006/relationships/image" Target="../media/image39.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36.png"/></Relationships>
</file>

<file path=xl/drawings/_rels/vmlDrawing2.vml.rels><?xml version="1.0" encoding="UTF-8" standalone="yes"?>
<Relationships xmlns="http://schemas.openxmlformats.org/package/2006/relationships"><Relationship Id="rId1" Type="http://schemas.openxmlformats.org/officeDocument/2006/relationships/image" Target="../media/image36.pn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6.png"/></Relationships>
</file>

<file path=xl/drawings/_rels/vmlDrawing4.vml.rels><?xml version="1.0" encoding="UTF-8" standalone="yes"?>
<Relationships xmlns="http://schemas.openxmlformats.org/package/2006/relationships"><Relationship Id="rId1" Type="http://schemas.openxmlformats.org/officeDocument/2006/relationships/image" Target="../media/image36.png"/></Relationships>
</file>

<file path=xl/drawings/drawing1.xml><?xml version="1.0" encoding="utf-8"?>
<xdr:wsDr xmlns:xdr="http://schemas.openxmlformats.org/drawingml/2006/spreadsheetDrawing" xmlns:a="http://schemas.openxmlformats.org/drawingml/2006/main">
  <xdr:twoCellAnchor editAs="oneCell">
    <xdr:from>
      <xdr:col>2</xdr:col>
      <xdr:colOff>270953</xdr:colOff>
      <xdr:row>1</xdr:row>
      <xdr:rowOff>21167</xdr:rowOff>
    </xdr:from>
    <xdr:to>
      <xdr:col>7</xdr:col>
      <xdr:colOff>84667</xdr:colOff>
      <xdr:row>6</xdr:row>
      <xdr:rowOff>3757</xdr:rowOff>
    </xdr:to>
    <xdr:pic>
      <xdr:nvPicPr>
        <xdr:cNvPr id="3" name="Resim 2">
          <a:extLst>
            <a:ext uri="{FF2B5EF4-FFF2-40B4-BE49-F238E27FC236}">
              <a16:creationId xmlns:a16="http://schemas.microsoft.com/office/drawing/2014/main" id="{3FA08BA8-D96A-466F-AB2A-24556B391698}"/>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val="0"/>
            </a:ext>
          </a:extLst>
        </a:blip>
        <a:stretch>
          <a:fillRect/>
        </a:stretch>
      </xdr:blipFill>
      <xdr:spPr>
        <a:xfrm>
          <a:off x="1096453" y="201084"/>
          <a:ext cx="3147464" cy="935090"/>
        </a:xfrm>
        <a:prstGeom prst="rect">
          <a:avLst/>
        </a:prstGeom>
      </xdr:spPr>
    </xdr:pic>
    <xdr:clientData/>
  </xdr:twoCellAnchor>
  <xdr:twoCellAnchor editAs="oneCell">
    <xdr:from>
      <xdr:col>1</xdr:col>
      <xdr:colOff>458279</xdr:colOff>
      <xdr:row>34</xdr:row>
      <xdr:rowOff>142875</xdr:rowOff>
    </xdr:from>
    <xdr:to>
      <xdr:col>2</xdr:col>
      <xdr:colOff>665493</xdr:colOff>
      <xdr:row>41</xdr:row>
      <xdr:rowOff>106741</xdr:rowOff>
    </xdr:to>
    <xdr:pic>
      <xdr:nvPicPr>
        <xdr:cNvPr id="4" name="Resim 3" descr="tlemse tekstile tshirts">
          <a:extLst>
            <a:ext uri="{FF2B5EF4-FFF2-40B4-BE49-F238E27FC236}">
              <a16:creationId xmlns:a16="http://schemas.microsoft.com/office/drawing/2014/main" id="{403DE1F3-EE7B-4D2F-8C80-2DDC5C43CDDD}"/>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55968" y="5956719"/>
          <a:ext cx="1166723" cy="13070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798843</xdr:colOff>
      <xdr:row>34</xdr:row>
      <xdr:rowOff>142875</xdr:rowOff>
    </xdr:from>
    <xdr:to>
      <xdr:col>4</xdr:col>
      <xdr:colOff>296534</xdr:colOff>
      <xdr:row>41</xdr:row>
      <xdr:rowOff>106741</xdr:rowOff>
    </xdr:to>
    <xdr:pic>
      <xdr:nvPicPr>
        <xdr:cNvPr id="5" name="Resim 4">
          <a:extLst>
            <a:ext uri="{FF2B5EF4-FFF2-40B4-BE49-F238E27FC236}">
              <a16:creationId xmlns:a16="http://schemas.microsoft.com/office/drawing/2014/main" id="{C6505B48-78FC-428E-AD3A-D3FF6008201A}"/>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832216" y="5956719"/>
          <a:ext cx="1169059" cy="13070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306059</xdr:colOff>
      <xdr:row>34</xdr:row>
      <xdr:rowOff>142875</xdr:rowOff>
    </xdr:from>
    <xdr:to>
      <xdr:col>5</xdr:col>
      <xdr:colOff>639434</xdr:colOff>
      <xdr:row>41</xdr:row>
      <xdr:rowOff>106741</xdr:rowOff>
    </xdr:to>
    <xdr:pic>
      <xdr:nvPicPr>
        <xdr:cNvPr id="6" name="Resim 5">
          <a:extLst>
            <a:ext uri="{FF2B5EF4-FFF2-40B4-BE49-F238E27FC236}">
              <a16:creationId xmlns:a16="http://schemas.microsoft.com/office/drawing/2014/main" id="{442BA961-B2FF-414E-8DC8-E673A98FF0AD}"/>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3010800" y="5956719"/>
          <a:ext cx="1169059" cy="13070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648959</xdr:colOff>
      <xdr:row>34</xdr:row>
      <xdr:rowOff>142875</xdr:rowOff>
    </xdr:from>
    <xdr:to>
      <xdr:col>7</xdr:col>
      <xdr:colOff>144134</xdr:colOff>
      <xdr:row>41</xdr:row>
      <xdr:rowOff>106741</xdr:rowOff>
    </xdr:to>
    <xdr:pic>
      <xdr:nvPicPr>
        <xdr:cNvPr id="7" name="Resim 6">
          <a:extLst>
            <a:ext uri="{FF2B5EF4-FFF2-40B4-BE49-F238E27FC236}">
              <a16:creationId xmlns:a16="http://schemas.microsoft.com/office/drawing/2014/main" id="{08CC23CA-21DE-43EC-8B40-6A87EE15D309}"/>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4189384" y="5956719"/>
          <a:ext cx="1166542" cy="13070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458279</xdr:colOff>
      <xdr:row>41</xdr:row>
      <xdr:rowOff>133889</xdr:rowOff>
    </xdr:from>
    <xdr:to>
      <xdr:col>3</xdr:col>
      <xdr:colOff>1079</xdr:colOff>
      <xdr:row>49</xdr:row>
      <xdr:rowOff>3183</xdr:rowOff>
    </xdr:to>
    <xdr:pic>
      <xdr:nvPicPr>
        <xdr:cNvPr id="8" name="Resim 7">
          <a:extLst>
            <a:ext uri="{FF2B5EF4-FFF2-40B4-BE49-F238E27FC236}">
              <a16:creationId xmlns:a16="http://schemas.microsoft.com/office/drawing/2014/main" id="{F841E5A9-8727-498C-A87B-22F8382F27DB}"/>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655968" y="7250681"/>
          <a:ext cx="1169059" cy="13070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793092</xdr:colOff>
      <xdr:row>41</xdr:row>
      <xdr:rowOff>133889</xdr:rowOff>
    </xdr:from>
    <xdr:to>
      <xdr:col>4</xdr:col>
      <xdr:colOff>288267</xdr:colOff>
      <xdr:row>49</xdr:row>
      <xdr:rowOff>3183</xdr:rowOff>
    </xdr:to>
    <xdr:pic>
      <xdr:nvPicPr>
        <xdr:cNvPr id="9" name="Resim 8">
          <a:extLst>
            <a:ext uri="{FF2B5EF4-FFF2-40B4-BE49-F238E27FC236}">
              <a16:creationId xmlns:a16="http://schemas.microsoft.com/office/drawing/2014/main" id="{8E651CE9-2455-43C5-8145-8D555D0D4925}"/>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826465" y="7250681"/>
          <a:ext cx="1166543" cy="13070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297792</xdr:colOff>
      <xdr:row>41</xdr:row>
      <xdr:rowOff>133889</xdr:rowOff>
    </xdr:from>
    <xdr:to>
      <xdr:col>5</xdr:col>
      <xdr:colOff>631167</xdr:colOff>
      <xdr:row>49</xdr:row>
      <xdr:rowOff>3183</xdr:rowOff>
    </xdr:to>
    <xdr:pic>
      <xdr:nvPicPr>
        <xdr:cNvPr id="10" name="Resim 9">
          <a:extLst>
            <a:ext uri="{FF2B5EF4-FFF2-40B4-BE49-F238E27FC236}">
              <a16:creationId xmlns:a16="http://schemas.microsoft.com/office/drawing/2014/main" id="{86DBE2AE-827B-48CA-A4C9-F3201D472724}"/>
            </a:ext>
          </a:extLst>
        </xdr:cNvPr>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3002533" y="7250681"/>
          <a:ext cx="1169059" cy="13070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640692</xdr:colOff>
      <xdr:row>41</xdr:row>
      <xdr:rowOff>133889</xdr:rowOff>
    </xdr:from>
    <xdr:to>
      <xdr:col>7</xdr:col>
      <xdr:colOff>135868</xdr:colOff>
      <xdr:row>49</xdr:row>
      <xdr:rowOff>3183</xdr:rowOff>
    </xdr:to>
    <xdr:pic>
      <xdr:nvPicPr>
        <xdr:cNvPr id="11" name="Resim 10">
          <a:extLst>
            <a:ext uri="{FF2B5EF4-FFF2-40B4-BE49-F238E27FC236}">
              <a16:creationId xmlns:a16="http://schemas.microsoft.com/office/drawing/2014/main" id="{B59E8A6E-3445-4976-8FD3-AF53D463FE86}"/>
            </a:ext>
          </a:extLst>
        </xdr:cNvPr>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181117" y="7250681"/>
          <a:ext cx="1166543" cy="130703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60</xdr:row>
      <xdr:rowOff>99923</xdr:rowOff>
    </xdr:from>
    <xdr:to>
      <xdr:col>7</xdr:col>
      <xdr:colOff>714375</xdr:colOff>
      <xdr:row>65</xdr:row>
      <xdr:rowOff>15158</xdr:rowOff>
    </xdr:to>
    <xdr:pic>
      <xdr:nvPicPr>
        <xdr:cNvPr id="12" name="Resim 11" descr="order process">
          <a:extLst>
            <a:ext uri="{FF2B5EF4-FFF2-40B4-BE49-F238E27FC236}">
              <a16:creationId xmlns:a16="http://schemas.microsoft.com/office/drawing/2014/main" id="{E7C11A3E-5136-4282-865D-BAD9DF5E0484}"/>
            </a:ext>
          </a:extLst>
        </xdr:cNvPr>
        <xdr:cNvPicPr>
          <a:picLocks noChangeAspect="1" noChangeArrowheads="1"/>
        </xdr:cNvPicPr>
      </xdr:nvPicPr>
      <xdr:blipFill>
        <a:blip xmlns:r="http://schemas.openxmlformats.org/officeDocument/2006/relationships" r:embed="rId10" cstate="email">
          <a:extLst>
            <a:ext uri="{28A0092B-C50C-407E-A947-70E740481C1C}">
              <a14:useLocalDpi xmlns:a14="http://schemas.microsoft.com/office/drawing/2010/main" val="0"/>
            </a:ext>
          </a:extLst>
        </a:blip>
        <a:srcRect/>
        <a:stretch>
          <a:fillRect/>
        </a:stretch>
      </xdr:blipFill>
      <xdr:spPr bwMode="auto">
        <a:xfrm>
          <a:off x="0" y="11089616"/>
          <a:ext cx="5926167" cy="84131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310730</xdr:colOff>
      <xdr:row>115</xdr:row>
      <xdr:rowOff>136070</xdr:rowOff>
    </xdr:from>
    <xdr:to>
      <xdr:col>3</xdr:col>
      <xdr:colOff>611085</xdr:colOff>
      <xdr:row>124</xdr:row>
      <xdr:rowOff>76200</xdr:rowOff>
    </xdr:to>
    <xdr:pic>
      <xdr:nvPicPr>
        <xdr:cNvPr id="14" name="Resim 13" descr="tlemse textile">
          <a:extLst>
            <a:ext uri="{FF2B5EF4-FFF2-40B4-BE49-F238E27FC236}">
              <a16:creationId xmlns:a16="http://schemas.microsoft.com/office/drawing/2014/main" id="{E8028457-AC90-48EF-85F3-B2A698A713E2}"/>
            </a:ext>
          </a:extLst>
        </xdr:cNvPr>
        <xdr:cNvPicPr>
          <a:picLocks noChangeAspect="1" noChangeArrowheads="1"/>
        </xdr:cNvPicPr>
      </xdr:nvPicPr>
      <xdr:blipFill>
        <a:blip xmlns:r="http://schemas.openxmlformats.org/officeDocument/2006/relationships" r:embed="rId11" cstate="email">
          <a:extLst>
            <a:ext uri="{28A0092B-C50C-407E-A947-70E740481C1C}">
              <a14:useLocalDpi xmlns:a14="http://schemas.microsoft.com/office/drawing/2010/main" val="0"/>
            </a:ext>
          </a:extLst>
        </a:blip>
        <a:srcRect/>
        <a:stretch>
          <a:fillRect/>
        </a:stretch>
      </xdr:blipFill>
      <xdr:spPr bwMode="auto">
        <a:xfrm>
          <a:off x="472655" y="21529220"/>
          <a:ext cx="1652905" cy="156890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6</xdr:col>
      <xdr:colOff>235392</xdr:colOff>
      <xdr:row>115</xdr:row>
      <xdr:rowOff>152234</xdr:rowOff>
    </xdr:from>
    <xdr:to>
      <xdr:col>8</xdr:col>
      <xdr:colOff>93962</xdr:colOff>
      <xdr:row>124</xdr:row>
      <xdr:rowOff>85724</xdr:rowOff>
    </xdr:to>
    <xdr:pic>
      <xdr:nvPicPr>
        <xdr:cNvPr id="15" name="Resim 14" descr="tlemse textile">
          <a:extLst>
            <a:ext uri="{FF2B5EF4-FFF2-40B4-BE49-F238E27FC236}">
              <a16:creationId xmlns:a16="http://schemas.microsoft.com/office/drawing/2014/main" id="{54F70683-A57A-4841-A780-90BFB70DFEA4}"/>
            </a:ext>
          </a:extLst>
        </xdr:cNvPr>
        <xdr:cNvPicPr>
          <a:picLocks noChangeAspect="1" noChangeArrowheads="1"/>
        </xdr:cNvPicPr>
      </xdr:nvPicPr>
      <xdr:blipFill>
        <a:blip xmlns:r="http://schemas.openxmlformats.org/officeDocument/2006/relationships" r:embed="rId12" cstate="email">
          <a:extLst>
            <a:ext uri="{28A0092B-C50C-407E-A947-70E740481C1C}">
              <a14:useLocalDpi xmlns:a14="http://schemas.microsoft.com/office/drawing/2010/main" val="0"/>
            </a:ext>
          </a:extLst>
        </a:blip>
        <a:srcRect/>
        <a:stretch>
          <a:fillRect/>
        </a:stretch>
      </xdr:blipFill>
      <xdr:spPr bwMode="auto">
        <a:xfrm>
          <a:off x="3778692" y="21545384"/>
          <a:ext cx="1630220" cy="156226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3</xdr:col>
      <xdr:colOff>620473</xdr:colOff>
      <xdr:row>115</xdr:row>
      <xdr:rowOff>166686</xdr:rowOff>
    </xdr:from>
    <xdr:to>
      <xdr:col>6</xdr:col>
      <xdr:colOff>220876</xdr:colOff>
      <xdr:row>124</xdr:row>
      <xdr:rowOff>85725</xdr:rowOff>
    </xdr:to>
    <xdr:pic>
      <xdr:nvPicPr>
        <xdr:cNvPr id="16" name="Resim 15" descr="tlemse textile">
          <a:extLst>
            <a:ext uri="{FF2B5EF4-FFF2-40B4-BE49-F238E27FC236}">
              <a16:creationId xmlns:a16="http://schemas.microsoft.com/office/drawing/2014/main" id="{4D7BCA84-B01F-484A-A21A-5E59E968C6F7}"/>
            </a:ext>
          </a:extLst>
        </xdr:cNvPr>
        <xdr:cNvPicPr>
          <a:picLocks noChangeAspect="1" noChangeArrowheads="1"/>
        </xdr:cNvPicPr>
      </xdr:nvPicPr>
      <xdr:blipFill>
        <a:blip xmlns:r="http://schemas.openxmlformats.org/officeDocument/2006/relationships" r:embed="rId13" cstate="email">
          <a:extLst>
            <a:ext uri="{28A0092B-C50C-407E-A947-70E740481C1C}">
              <a14:useLocalDpi xmlns:a14="http://schemas.microsoft.com/office/drawing/2010/main" val="0"/>
            </a:ext>
          </a:extLst>
        </a:blip>
        <a:srcRect/>
        <a:stretch>
          <a:fillRect/>
        </a:stretch>
      </xdr:blipFill>
      <xdr:spPr bwMode="auto">
        <a:xfrm>
          <a:off x="2134948" y="21559836"/>
          <a:ext cx="1629228" cy="15478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128</xdr:row>
      <xdr:rowOff>159884</xdr:rowOff>
    </xdr:from>
    <xdr:to>
      <xdr:col>2</xdr:col>
      <xdr:colOff>378948</xdr:colOff>
      <xdr:row>136</xdr:row>
      <xdr:rowOff>85127</xdr:rowOff>
    </xdr:to>
    <xdr:pic>
      <xdr:nvPicPr>
        <xdr:cNvPr id="18" name="Resim 17" descr="Model drawing by stylist">
          <a:extLst>
            <a:ext uri="{FF2B5EF4-FFF2-40B4-BE49-F238E27FC236}">
              <a16:creationId xmlns:a16="http://schemas.microsoft.com/office/drawing/2014/main" id="{7434413C-4840-4FCE-9E65-F1533D7E908D}"/>
            </a:ext>
          </a:extLst>
        </xdr:cNvPr>
        <xdr:cNvPicPr>
          <a:picLocks noChangeAspect="1" noChangeArrowheads="1"/>
        </xdr:cNvPicPr>
      </xdr:nvPicPr>
      <xdr:blipFill>
        <a:blip xmlns:r="http://schemas.openxmlformats.org/officeDocument/2006/relationships" r:embed="rId14" cstate="email">
          <a:extLst>
            <a:ext uri="{28A0092B-C50C-407E-A947-70E740481C1C}">
              <a14:useLocalDpi xmlns:a14="http://schemas.microsoft.com/office/drawing/2010/main" val="0"/>
            </a:ext>
          </a:extLst>
        </a:blip>
        <a:srcRect/>
        <a:stretch>
          <a:fillRect/>
        </a:stretch>
      </xdr:blipFill>
      <xdr:spPr bwMode="auto">
        <a:xfrm>
          <a:off x="0" y="23087920"/>
          <a:ext cx="1426698" cy="134038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402750</xdr:colOff>
      <xdr:row>128</xdr:row>
      <xdr:rowOff>163286</xdr:rowOff>
    </xdr:from>
    <xdr:to>
      <xdr:col>4</xdr:col>
      <xdr:colOff>137432</xdr:colOff>
      <xdr:row>136</xdr:row>
      <xdr:rowOff>68035</xdr:rowOff>
    </xdr:to>
    <xdr:pic>
      <xdr:nvPicPr>
        <xdr:cNvPr id="19" name="Resim 18" descr="model cut drawings">
          <a:extLst>
            <a:ext uri="{FF2B5EF4-FFF2-40B4-BE49-F238E27FC236}">
              <a16:creationId xmlns:a16="http://schemas.microsoft.com/office/drawing/2014/main" id="{23BA2E3F-3A41-41A8-BB45-5D8C655981F4}"/>
            </a:ext>
          </a:extLst>
        </xdr:cNvPr>
        <xdr:cNvPicPr>
          <a:picLocks noChangeAspect="1" noChangeArrowheads="1"/>
        </xdr:cNvPicPr>
      </xdr:nvPicPr>
      <xdr:blipFill>
        <a:blip xmlns:r="http://schemas.openxmlformats.org/officeDocument/2006/relationships" r:embed="rId15" cstate="email">
          <a:extLst>
            <a:ext uri="{28A0092B-C50C-407E-A947-70E740481C1C}">
              <a14:useLocalDpi xmlns:a14="http://schemas.microsoft.com/office/drawing/2010/main" val="0"/>
            </a:ext>
          </a:extLst>
        </a:blip>
        <a:srcRect/>
        <a:stretch>
          <a:fillRect/>
        </a:stretch>
      </xdr:blipFill>
      <xdr:spPr bwMode="auto">
        <a:xfrm>
          <a:off x="1450500" y="23091322"/>
          <a:ext cx="1421968" cy="13198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159181</xdr:colOff>
      <xdr:row>128</xdr:row>
      <xdr:rowOff>149680</xdr:rowOff>
    </xdr:from>
    <xdr:to>
      <xdr:col>6</xdr:col>
      <xdr:colOff>4082</xdr:colOff>
      <xdr:row>136</xdr:row>
      <xdr:rowOff>59947</xdr:rowOff>
    </xdr:to>
    <xdr:pic>
      <xdr:nvPicPr>
        <xdr:cNvPr id="20" name="Resim 19" descr="fabric cut preparation">
          <a:extLst>
            <a:ext uri="{FF2B5EF4-FFF2-40B4-BE49-F238E27FC236}">
              <a16:creationId xmlns:a16="http://schemas.microsoft.com/office/drawing/2014/main" id="{8198E8BA-47B0-4469-ABF0-5BB17E83B360}"/>
            </a:ext>
          </a:extLst>
        </xdr:cNvPr>
        <xdr:cNvPicPr>
          <a:picLocks noChangeAspect="1" noChangeArrowheads="1"/>
        </xdr:cNvPicPr>
      </xdr:nvPicPr>
      <xdr:blipFill>
        <a:blip xmlns:r="http://schemas.openxmlformats.org/officeDocument/2006/relationships" r:embed="rId16" cstate="email">
          <a:extLst>
            <a:ext uri="{28A0092B-C50C-407E-A947-70E740481C1C}">
              <a14:useLocalDpi xmlns:a14="http://schemas.microsoft.com/office/drawing/2010/main" val="0"/>
            </a:ext>
          </a:extLst>
        </a:blip>
        <a:srcRect/>
        <a:stretch>
          <a:fillRect/>
        </a:stretch>
      </xdr:blipFill>
      <xdr:spPr bwMode="auto">
        <a:xfrm>
          <a:off x="2894217" y="23077716"/>
          <a:ext cx="1421969" cy="13254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772863</xdr:colOff>
      <xdr:row>128</xdr:row>
      <xdr:rowOff>136073</xdr:rowOff>
    </xdr:from>
    <xdr:to>
      <xdr:col>7</xdr:col>
      <xdr:colOff>507547</xdr:colOff>
      <xdr:row>136</xdr:row>
      <xdr:rowOff>46340</xdr:rowOff>
    </xdr:to>
    <xdr:pic>
      <xdr:nvPicPr>
        <xdr:cNvPr id="21" name="Resim 20" descr="fabric cutting">
          <a:extLst>
            <a:ext uri="{FF2B5EF4-FFF2-40B4-BE49-F238E27FC236}">
              <a16:creationId xmlns:a16="http://schemas.microsoft.com/office/drawing/2014/main" id="{314CEA40-8AD7-42CD-A33C-A63756C1AEB3}"/>
            </a:ext>
          </a:extLst>
        </xdr:cNvPr>
        <xdr:cNvPicPr>
          <a:picLocks noChangeAspect="1" noChangeArrowheads="1"/>
        </xdr:cNvPicPr>
      </xdr:nvPicPr>
      <xdr:blipFill>
        <a:blip xmlns:r="http://schemas.openxmlformats.org/officeDocument/2006/relationships" r:embed="rId17" cstate="email">
          <a:extLst>
            <a:ext uri="{28A0092B-C50C-407E-A947-70E740481C1C}">
              <a14:useLocalDpi xmlns:a14="http://schemas.microsoft.com/office/drawing/2010/main" val="0"/>
            </a:ext>
          </a:extLst>
        </a:blip>
        <a:srcRect/>
        <a:stretch>
          <a:fillRect/>
        </a:stretch>
      </xdr:blipFill>
      <xdr:spPr bwMode="auto">
        <a:xfrm>
          <a:off x="4351542" y="23064109"/>
          <a:ext cx="1421969" cy="13254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136</xdr:row>
      <xdr:rowOff>108858</xdr:rowOff>
    </xdr:from>
    <xdr:to>
      <xdr:col>2</xdr:col>
      <xdr:colOff>374218</xdr:colOff>
      <xdr:row>144</xdr:row>
      <xdr:rowOff>19126</xdr:rowOff>
    </xdr:to>
    <xdr:pic>
      <xdr:nvPicPr>
        <xdr:cNvPr id="22" name="Resim 21" descr="silk screen printing">
          <a:extLst>
            <a:ext uri="{FF2B5EF4-FFF2-40B4-BE49-F238E27FC236}">
              <a16:creationId xmlns:a16="http://schemas.microsoft.com/office/drawing/2014/main" id="{1785B2BF-5DA9-4AA4-8173-F5BE53030067}"/>
            </a:ext>
          </a:extLst>
        </xdr:cNvPr>
        <xdr:cNvPicPr>
          <a:picLocks noChangeAspect="1" noChangeArrowheads="1"/>
        </xdr:cNvPicPr>
      </xdr:nvPicPr>
      <xdr:blipFill>
        <a:blip xmlns:r="http://schemas.openxmlformats.org/officeDocument/2006/relationships" r:embed="rId18" cstate="email">
          <a:extLst>
            <a:ext uri="{28A0092B-C50C-407E-A947-70E740481C1C}">
              <a14:useLocalDpi xmlns:a14="http://schemas.microsoft.com/office/drawing/2010/main" val="0"/>
            </a:ext>
          </a:extLst>
        </a:blip>
        <a:srcRect/>
        <a:stretch>
          <a:fillRect/>
        </a:stretch>
      </xdr:blipFill>
      <xdr:spPr bwMode="auto">
        <a:xfrm>
          <a:off x="0" y="24452037"/>
          <a:ext cx="1421968" cy="13254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149656</xdr:colOff>
      <xdr:row>136</xdr:row>
      <xdr:rowOff>68037</xdr:rowOff>
    </xdr:from>
    <xdr:to>
      <xdr:col>6</xdr:col>
      <xdr:colOff>4082</xdr:colOff>
      <xdr:row>143</xdr:row>
      <xdr:rowOff>155197</xdr:rowOff>
    </xdr:to>
    <xdr:pic>
      <xdr:nvPicPr>
        <xdr:cNvPr id="23" name="Resim 22" descr="embroidery">
          <a:extLst>
            <a:ext uri="{FF2B5EF4-FFF2-40B4-BE49-F238E27FC236}">
              <a16:creationId xmlns:a16="http://schemas.microsoft.com/office/drawing/2014/main" id="{B79AF78C-2821-4B00-9CFE-2CA0B6A59F84}"/>
            </a:ext>
          </a:extLst>
        </xdr:cNvPr>
        <xdr:cNvPicPr>
          <a:picLocks noChangeAspect="1" noChangeArrowheads="1"/>
        </xdr:cNvPicPr>
      </xdr:nvPicPr>
      <xdr:blipFill>
        <a:blip xmlns:r="http://schemas.openxmlformats.org/officeDocument/2006/relationships" r:embed="rId19" cstate="email">
          <a:extLst>
            <a:ext uri="{28A0092B-C50C-407E-A947-70E740481C1C}">
              <a14:useLocalDpi xmlns:a14="http://schemas.microsoft.com/office/drawing/2010/main" val="0"/>
            </a:ext>
          </a:extLst>
        </a:blip>
        <a:srcRect/>
        <a:stretch>
          <a:fillRect/>
        </a:stretch>
      </xdr:blipFill>
      <xdr:spPr bwMode="auto">
        <a:xfrm>
          <a:off x="2884692" y="24411216"/>
          <a:ext cx="1421969" cy="13254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763339</xdr:colOff>
      <xdr:row>136</xdr:row>
      <xdr:rowOff>68037</xdr:rowOff>
    </xdr:from>
    <xdr:to>
      <xdr:col>7</xdr:col>
      <xdr:colOff>498022</xdr:colOff>
      <xdr:row>143</xdr:row>
      <xdr:rowOff>155197</xdr:rowOff>
    </xdr:to>
    <xdr:pic>
      <xdr:nvPicPr>
        <xdr:cNvPr id="24" name="Resim 23" descr="stitching">
          <a:extLst>
            <a:ext uri="{FF2B5EF4-FFF2-40B4-BE49-F238E27FC236}">
              <a16:creationId xmlns:a16="http://schemas.microsoft.com/office/drawing/2014/main" id="{33D47ED5-7595-426B-85AC-025E464B17E6}"/>
            </a:ext>
          </a:extLst>
        </xdr:cNvPr>
        <xdr:cNvPicPr>
          <a:picLocks noChangeAspect="1" noChangeArrowheads="1"/>
        </xdr:cNvPicPr>
      </xdr:nvPicPr>
      <xdr:blipFill>
        <a:blip xmlns:r="http://schemas.openxmlformats.org/officeDocument/2006/relationships" r:embed="rId20" cstate="email">
          <a:extLst>
            <a:ext uri="{28A0092B-C50C-407E-A947-70E740481C1C}">
              <a14:useLocalDpi xmlns:a14="http://schemas.microsoft.com/office/drawing/2010/main" val="0"/>
            </a:ext>
          </a:extLst>
        </a:blip>
        <a:srcRect/>
        <a:stretch>
          <a:fillRect/>
        </a:stretch>
      </xdr:blipFill>
      <xdr:spPr bwMode="auto">
        <a:xfrm>
          <a:off x="4342018" y="24411216"/>
          <a:ext cx="1421968" cy="13254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157</xdr:row>
      <xdr:rowOff>20410</xdr:rowOff>
    </xdr:from>
    <xdr:to>
      <xdr:col>7</xdr:col>
      <xdr:colOff>721179</xdr:colOff>
      <xdr:row>168</xdr:row>
      <xdr:rowOff>8678</xdr:rowOff>
    </xdr:to>
    <xdr:pic>
      <xdr:nvPicPr>
        <xdr:cNvPr id="29" name="Resim 28" descr="pantone fabric colors">
          <a:extLst>
            <a:ext uri="{FF2B5EF4-FFF2-40B4-BE49-F238E27FC236}">
              <a16:creationId xmlns:a16="http://schemas.microsoft.com/office/drawing/2014/main" id="{5FBC2FB6-7458-4AF1-AE6F-1002B9172A17}"/>
            </a:ext>
          </a:extLst>
        </xdr:cNvPr>
        <xdr:cNvPicPr>
          <a:picLocks noChangeAspect="1" noChangeArrowheads="1"/>
        </xdr:cNvPicPr>
      </xdr:nvPicPr>
      <xdr:blipFill>
        <a:blip xmlns:r="http://schemas.openxmlformats.org/officeDocument/2006/relationships" r:embed="rId21" cstate="email">
          <a:extLst>
            <a:ext uri="{28A0092B-C50C-407E-A947-70E740481C1C}">
              <a14:useLocalDpi xmlns:a14="http://schemas.microsoft.com/office/drawing/2010/main" val="0"/>
            </a:ext>
          </a:extLst>
        </a:blip>
        <a:srcRect/>
        <a:stretch>
          <a:fillRect/>
        </a:stretch>
      </xdr:blipFill>
      <xdr:spPr bwMode="auto">
        <a:xfrm>
          <a:off x="0" y="27615696"/>
          <a:ext cx="5987143" cy="193409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492627</xdr:colOff>
      <xdr:row>170</xdr:row>
      <xdr:rowOff>0</xdr:rowOff>
    </xdr:from>
    <xdr:to>
      <xdr:col>7</xdr:col>
      <xdr:colOff>425968</xdr:colOff>
      <xdr:row>176</xdr:row>
      <xdr:rowOff>267778</xdr:rowOff>
    </xdr:to>
    <xdr:pic>
      <xdr:nvPicPr>
        <xdr:cNvPr id="32" name="Resim 31" descr="shipping">
          <a:extLst>
            <a:ext uri="{FF2B5EF4-FFF2-40B4-BE49-F238E27FC236}">
              <a16:creationId xmlns:a16="http://schemas.microsoft.com/office/drawing/2014/main" id="{0EB36F09-AB8D-4CB6-BBC8-72C66EE475A5}"/>
            </a:ext>
          </a:extLst>
        </xdr:cNvPr>
        <xdr:cNvPicPr>
          <a:picLocks noChangeAspect="1" noChangeArrowheads="1"/>
        </xdr:cNvPicPr>
      </xdr:nvPicPr>
      <xdr:blipFill>
        <a:blip xmlns:r="http://schemas.openxmlformats.org/officeDocument/2006/relationships" r:embed="rId22" cstate="email">
          <a:extLst>
            <a:ext uri="{28A0092B-C50C-407E-A947-70E740481C1C}">
              <a14:useLocalDpi xmlns:a14="http://schemas.microsoft.com/office/drawing/2010/main" val="0"/>
            </a:ext>
          </a:extLst>
        </a:blip>
        <a:srcRect/>
        <a:stretch>
          <a:fillRect/>
        </a:stretch>
      </xdr:blipFill>
      <xdr:spPr bwMode="auto">
        <a:xfrm>
          <a:off x="4033052" y="29590401"/>
          <a:ext cx="1604708" cy="20829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xdr:col>
      <xdr:colOff>53042</xdr:colOff>
      <xdr:row>177</xdr:row>
      <xdr:rowOff>64760</xdr:rowOff>
    </xdr:from>
    <xdr:to>
      <xdr:col>5</xdr:col>
      <xdr:colOff>226858</xdr:colOff>
      <xdr:row>187</xdr:row>
      <xdr:rowOff>148166</xdr:rowOff>
    </xdr:to>
    <xdr:pic>
      <xdr:nvPicPr>
        <xdr:cNvPr id="33" name="Resim 32" descr="tlemse textile">
          <a:extLst>
            <a:ext uri="{FF2B5EF4-FFF2-40B4-BE49-F238E27FC236}">
              <a16:creationId xmlns:a16="http://schemas.microsoft.com/office/drawing/2014/main" id="{730AA5DD-975B-4F0D-8255-550879F4680B}"/>
            </a:ext>
          </a:extLst>
        </xdr:cNvPr>
        <xdr:cNvPicPr>
          <a:picLocks noChangeAspect="1" noChangeArrowheads="1"/>
        </xdr:cNvPicPr>
      </xdr:nvPicPr>
      <xdr:blipFill>
        <a:blip xmlns:r="http://schemas.openxmlformats.org/officeDocument/2006/relationships" r:embed="rId23" cstate="email">
          <a:extLst>
            <a:ext uri="{28A0092B-C50C-407E-A947-70E740481C1C}">
              <a14:useLocalDpi xmlns:a14="http://schemas.microsoft.com/office/drawing/2010/main" val="0"/>
            </a:ext>
          </a:extLst>
        </a:blip>
        <a:srcRect/>
        <a:stretch>
          <a:fillRect/>
        </a:stretch>
      </xdr:blipFill>
      <xdr:spPr bwMode="auto">
        <a:xfrm>
          <a:off x="1545292" y="33836177"/>
          <a:ext cx="1507316" cy="21471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177</xdr:row>
      <xdr:rowOff>50616</xdr:rowOff>
    </xdr:from>
    <xdr:to>
      <xdr:col>3</xdr:col>
      <xdr:colOff>1298</xdr:colOff>
      <xdr:row>187</xdr:row>
      <xdr:rowOff>140679</xdr:rowOff>
    </xdr:to>
    <xdr:pic>
      <xdr:nvPicPr>
        <xdr:cNvPr id="34" name="Resim 33" descr="tlemse textile">
          <a:extLst>
            <a:ext uri="{FF2B5EF4-FFF2-40B4-BE49-F238E27FC236}">
              <a16:creationId xmlns:a16="http://schemas.microsoft.com/office/drawing/2014/main" id="{26F09EDC-49B1-44DA-A3E4-D40527F8F85E}"/>
            </a:ext>
          </a:extLst>
        </xdr:cNvPr>
        <xdr:cNvPicPr>
          <a:picLocks noChangeAspect="1" noChangeArrowheads="1"/>
        </xdr:cNvPicPr>
      </xdr:nvPicPr>
      <xdr:blipFill>
        <a:blip xmlns:r="http://schemas.openxmlformats.org/officeDocument/2006/relationships" r:embed="rId24" cstate="email">
          <a:extLst>
            <a:ext uri="{28A0092B-C50C-407E-A947-70E740481C1C}">
              <a14:useLocalDpi xmlns:a14="http://schemas.microsoft.com/office/drawing/2010/main" val="0"/>
            </a:ext>
          </a:extLst>
        </a:blip>
        <a:srcRect/>
        <a:stretch>
          <a:fillRect/>
        </a:stretch>
      </xdr:blipFill>
      <xdr:spPr bwMode="auto">
        <a:xfrm>
          <a:off x="0" y="33822033"/>
          <a:ext cx="1493548" cy="215381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5</xdr:col>
      <xdr:colOff>327956</xdr:colOff>
      <xdr:row>177</xdr:row>
      <xdr:rowOff>77829</xdr:rowOff>
    </xdr:from>
    <xdr:to>
      <xdr:col>7</xdr:col>
      <xdr:colOff>521788</xdr:colOff>
      <xdr:row>187</xdr:row>
      <xdr:rowOff>180011</xdr:rowOff>
    </xdr:to>
    <xdr:pic>
      <xdr:nvPicPr>
        <xdr:cNvPr id="35" name="Resim 34" descr="tlemse textile">
          <a:extLst>
            <a:ext uri="{FF2B5EF4-FFF2-40B4-BE49-F238E27FC236}">
              <a16:creationId xmlns:a16="http://schemas.microsoft.com/office/drawing/2014/main" id="{1A1E6FB1-8D66-4532-AE0C-D107EE13158C}"/>
            </a:ext>
          </a:extLst>
        </xdr:cNvPr>
        <xdr:cNvPicPr>
          <a:picLocks noChangeAspect="1" noChangeArrowheads="1"/>
        </xdr:cNvPicPr>
      </xdr:nvPicPr>
      <xdr:blipFill>
        <a:blip xmlns:r="http://schemas.openxmlformats.org/officeDocument/2006/relationships" r:embed="rId25" cstate="email">
          <a:extLst>
            <a:ext uri="{28A0092B-C50C-407E-A947-70E740481C1C}">
              <a14:useLocalDpi xmlns:a14="http://schemas.microsoft.com/office/drawing/2010/main" val="0"/>
            </a:ext>
          </a:extLst>
        </a:blip>
        <a:srcRect/>
        <a:stretch>
          <a:fillRect/>
        </a:stretch>
      </xdr:blipFill>
      <xdr:spPr bwMode="auto">
        <a:xfrm>
          <a:off x="3153706" y="33849246"/>
          <a:ext cx="1527332" cy="216593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817813</xdr:colOff>
      <xdr:row>170</xdr:row>
      <xdr:rowOff>0</xdr:rowOff>
    </xdr:from>
    <xdr:to>
      <xdr:col>5</xdr:col>
      <xdr:colOff>432026</xdr:colOff>
      <xdr:row>176</xdr:row>
      <xdr:rowOff>258535</xdr:rowOff>
    </xdr:to>
    <xdr:pic>
      <xdr:nvPicPr>
        <xdr:cNvPr id="44" name="Resim 43" descr="carton boxing">
          <a:extLst>
            <a:ext uri="{FF2B5EF4-FFF2-40B4-BE49-F238E27FC236}">
              <a16:creationId xmlns:a16="http://schemas.microsoft.com/office/drawing/2014/main" id="{5CFB5B23-A2A4-48FB-8ADD-3C34FBF1431F}"/>
            </a:ext>
          </a:extLst>
        </xdr:cNvPr>
        <xdr:cNvPicPr>
          <a:picLocks noChangeAspect="1" noChangeArrowheads="1"/>
        </xdr:cNvPicPr>
      </xdr:nvPicPr>
      <xdr:blipFill>
        <a:blip xmlns:r="http://schemas.openxmlformats.org/officeDocument/2006/relationships" r:embed="rId26" cstate="email">
          <a:extLst>
            <a:ext uri="{28A0092B-C50C-407E-A947-70E740481C1C}">
              <a14:useLocalDpi xmlns:a14="http://schemas.microsoft.com/office/drawing/2010/main" val="0"/>
            </a:ext>
          </a:extLst>
        </a:blip>
        <a:srcRect/>
        <a:stretch>
          <a:fillRect/>
        </a:stretch>
      </xdr:blipFill>
      <xdr:spPr bwMode="auto">
        <a:xfrm>
          <a:off x="1851186" y="29581415"/>
          <a:ext cx="2121265" cy="20826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170</xdr:row>
      <xdr:rowOff>0</xdr:rowOff>
    </xdr:from>
    <xdr:to>
      <xdr:col>2</xdr:col>
      <xdr:colOff>789214</xdr:colOff>
      <xdr:row>176</xdr:row>
      <xdr:rowOff>272143</xdr:rowOff>
    </xdr:to>
    <xdr:pic>
      <xdr:nvPicPr>
        <xdr:cNvPr id="46" name="Resim 45" descr="poly nylon bag">
          <a:extLst>
            <a:ext uri="{FF2B5EF4-FFF2-40B4-BE49-F238E27FC236}">
              <a16:creationId xmlns:a16="http://schemas.microsoft.com/office/drawing/2014/main" id="{8CCA1A3C-17E1-4656-B87A-10586C15C17B}"/>
            </a:ext>
          </a:extLst>
        </xdr:cNvPr>
        <xdr:cNvPicPr>
          <a:picLocks noChangeAspect="1" noChangeArrowheads="1"/>
        </xdr:cNvPicPr>
      </xdr:nvPicPr>
      <xdr:blipFill>
        <a:blip xmlns:r="http://schemas.openxmlformats.org/officeDocument/2006/relationships" r:embed="rId27" cstate="email">
          <a:extLst>
            <a:ext uri="{28A0092B-C50C-407E-A947-70E740481C1C}">
              <a14:useLocalDpi xmlns:a14="http://schemas.microsoft.com/office/drawing/2010/main" val="0"/>
            </a:ext>
          </a:extLst>
        </a:blip>
        <a:srcRect/>
        <a:stretch>
          <a:fillRect/>
        </a:stretch>
      </xdr:blipFill>
      <xdr:spPr bwMode="auto">
        <a:xfrm>
          <a:off x="0" y="30604720"/>
          <a:ext cx="1836964" cy="212045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189</xdr:row>
      <xdr:rowOff>131991</xdr:rowOff>
    </xdr:from>
    <xdr:to>
      <xdr:col>7</xdr:col>
      <xdr:colOff>529991</xdr:colOff>
      <xdr:row>197</xdr:row>
      <xdr:rowOff>168326</xdr:rowOff>
    </xdr:to>
    <xdr:pic>
      <xdr:nvPicPr>
        <xdr:cNvPr id="36" name="Resim 35" descr="certificates">
          <a:extLst>
            <a:ext uri="{FF2B5EF4-FFF2-40B4-BE49-F238E27FC236}">
              <a16:creationId xmlns:a16="http://schemas.microsoft.com/office/drawing/2014/main" id="{30888AF6-8F24-4409-9293-DBDBA432EC1C}"/>
            </a:ext>
          </a:extLst>
        </xdr:cNvPr>
        <xdr:cNvPicPr>
          <a:picLocks noChangeAspect="1" noChangeArrowheads="1"/>
        </xdr:cNvPicPr>
      </xdr:nvPicPr>
      <xdr:blipFill>
        <a:blip xmlns:r="http://schemas.openxmlformats.org/officeDocument/2006/relationships" r:embed="rId28" cstate="email">
          <a:extLst>
            <a:ext uri="{28A0092B-C50C-407E-A947-70E740481C1C}">
              <a14:useLocalDpi xmlns:a14="http://schemas.microsoft.com/office/drawing/2010/main" val="0"/>
            </a:ext>
          </a:extLst>
        </a:blip>
        <a:srcRect/>
        <a:stretch>
          <a:fillRect/>
        </a:stretch>
      </xdr:blipFill>
      <xdr:spPr bwMode="auto">
        <a:xfrm>
          <a:off x="0" y="34054598"/>
          <a:ext cx="5795955" cy="1564956"/>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397060</xdr:colOff>
      <xdr:row>136</xdr:row>
      <xdr:rowOff>68034</xdr:rowOff>
    </xdr:from>
    <xdr:to>
      <xdr:col>4</xdr:col>
      <xdr:colOff>128589</xdr:colOff>
      <xdr:row>144</xdr:row>
      <xdr:rowOff>6284</xdr:rowOff>
    </xdr:to>
    <xdr:pic>
      <xdr:nvPicPr>
        <xdr:cNvPr id="39" name="Resim 38" descr="tech pack - data sheet">
          <a:extLst>
            <a:ext uri="{FF2B5EF4-FFF2-40B4-BE49-F238E27FC236}">
              <a16:creationId xmlns:a16="http://schemas.microsoft.com/office/drawing/2014/main" id="{23F813C3-2634-4048-A64A-07972298EF9B}"/>
            </a:ext>
          </a:extLst>
        </xdr:cNvPr>
        <xdr:cNvPicPr>
          <a:picLocks noChangeAspect="1" noChangeArrowheads="1"/>
        </xdr:cNvPicPr>
      </xdr:nvPicPr>
      <xdr:blipFill>
        <a:blip xmlns:r="http://schemas.openxmlformats.org/officeDocument/2006/relationships" r:embed="rId29" cstate="email">
          <a:extLst>
            <a:ext uri="{28A0092B-C50C-407E-A947-70E740481C1C}">
              <a14:useLocalDpi xmlns:a14="http://schemas.microsoft.com/office/drawing/2010/main" val="0"/>
            </a:ext>
          </a:extLst>
        </a:blip>
        <a:srcRect/>
        <a:stretch>
          <a:fillRect/>
        </a:stretch>
      </xdr:blipFill>
      <xdr:spPr bwMode="auto">
        <a:xfrm>
          <a:off x="1444810" y="24411213"/>
          <a:ext cx="1418815" cy="13533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0</xdr:colOff>
      <xdr:row>144</xdr:row>
      <xdr:rowOff>47625</xdr:rowOff>
    </xdr:from>
    <xdr:to>
      <xdr:col>2</xdr:col>
      <xdr:colOff>374219</xdr:colOff>
      <xdr:row>151</xdr:row>
      <xdr:rowOff>134784</xdr:rowOff>
    </xdr:to>
    <xdr:pic>
      <xdr:nvPicPr>
        <xdr:cNvPr id="40" name="Resim 39" descr="sewing">
          <a:extLst>
            <a:ext uri="{FF2B5EF4-FFF2-40B4-BE49-F238E27FC236}">
              <a16:creationId xmlns:a16="http://schemas.microsoft.com/office/drawing/2014/main" id="{1493BD2B-5C54-4364-8A4F-502211366509}"/>
            </a:ext>
          </a:extLst>
        </xdr:cNvPr>
        <xdr:cNvPicPr>
          <a:picLocks noChangeAspect="1" noChangeArrowheads="1"/>
        </xdr:cNvPicPr>
      </xdr:nvPicPr>
      <xdr:blipFill>
        <a:blip xmlns:r="http://schemas.openxmlformats.org/officeDocument/2006/relationships" r:embed="rId30" cstate="email">
          <a:extLst>
            <a:ext uri="{28A0092B-C50C-407E-A947-70E740481C1C}">
              <a14:useLocalDpi xmlns:a14="http://schemas.microsoft.com/office/drawing/2010/main" val="0"/>
            </a:ext>
          </a:extLst>
        </a:blip>
        <a:srcRect/>
        <a:stretch>
          <a:fillRect/>
        </a:stretch>
      </xdr:blipFill>
      <xdr:spPr bwMode="auto">
        <a:xfrm>
          <a:off x="0" y="25805946"/>
          <a:ext cx="1421969" cy="13254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408193</xdr:colOff>
      <xdr:row>144</xdr:row>
      <xdr:rowOff>34018</xdr:rowOff>
    </xdr:from>
    <xdr:to>
      <xdr:col>4</xdr:col>
      <xdr:colOff>142875</xdr:colOff>
      <xdr:row>151</xdr:row>
      <xdr:rowOff>121177</xdr:rowOff>
    </xdr:to>
    <xdr:pic>
      <xdr:nvPicPr>
        <xdr:cNvPr id="41" name="Resim 40" descr="eyelet">
          <a:extLst>
            <a:ext uri="{FF2B5EF4-FFF2-40B4-BE49-F238E27FC236}">
              <a16:creationId xmlns:a16="http://schemas.microsoft.com/office/drawing/2014/main" id="{79FA60F9-0DFE-4371-97EB-3E7CCDF6A709}"/>
            </a:ext>
          </a:extLst>
        </xdr:cNvPr>
        <xdr:cNvPicPr>
          <a:picLocks noChangeAspect="1" noChangeArrowheads="1"/>
        </xdr:cNvPicPr>
      </xdr:nvPicPr>
      <xdr:blipFill>
        <a:blip xmlns:r="http://schemas.openxmlformats.org/officeDocument/2006/relationships" r:embed="rId31" cstate="email">
          <a:extLst>
            <a:ext uri="{28A0092B-C50C-407E-A947-70E740481C1C}">
              <a14:useLocalDpi xmlns:a14="http://schemas.microsoft.com/office/drawing/2010/main" val="0"/>
            </a:ext>
          </a:extLst>
        </a:blip>
        <a:srcRect/>
        <a:stretch>
          <a:fillRect/>
        </a:stretch>
      </xdr:blipFill>
      <xdr:spPr bwMode="auto">
        <a:xfrm>
          <a:off x="1455943" y="25792339"/>
          <a:ext cx="1421968" cy="13254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4</xdr:col>
      <xdr:colOff>187544</xdr:colOff>
      <xdr:row>144</xdr:row>
      <xdr:rowOff>6804</xdr:rowOff>
    </xdr:from>
    <xdr:to>
      <xdr:col>5</xdr:col>
      <xdr:colOff>664708</xdr:colOff>
      <xdr:row>151</xdr:row>
      <xdr:rowOff>93963</xdr:rowOff>
    </xdr:to>
    <xdr:pic>
      <xdr:nvPicPr>
        <xdr:cNvPr id="42" name="Resim 41" descr="ironing and folding">
          <a:extLst>
            <a:ext uri="{FF2B5EF4-FFF2-40B4-BE49-F238E27FC236}">
              <a16:creationId xmlns:a16="http://schemas.microsoft.com/office/drawing/2014/main" id="{79926BBD-F44F-4261-B384-BF459C9B1851}"/>
            </a:ext>
          </a:extLst>
        </xdr:cNvPr>
        <xdr:cNvPicPr>
          <a:picLocks noChangeAspect="1" noChangeArrowheads="1"/>
        </xdr:cNvPicPr>
      </xdr:nvPicPr>
      <xdr:blipFill>
        <a:blip xmlns:r="http://schemas.openxmlformats.org/officeDocument/2006/relationships" r:embed="rId32" cstate="email">
          <a:extLst>
            <a:ext uri="{28A0092B-C50C-407E-A947-70E740481C1C}">
              <a14:useLocalDpi xmlns:a14="http://schemas.microsoft.com/office/drawing/2010/main" val="0"/>
            </a:ext>
          </a:extLst>
        </a:blip>
        <a:srcRect/>
        <a:stretch>
          <a:fillRect/>
        </a:stretch>
      </xdr:blipFill>
      <xdr:spPr bwMode="auto">
        <a:xfrm>
          <a:off x="2922580" y="25765125"/>
          <a:ext cx="1416057" cy="13254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5</xdr:col>
      <xdr:colOff>795316</xdr:colOff>
      <xdr:row>143</xdr:row>
      <xdr:rowOff>170089</xdr:rowOff>
    </xdr:from>
    <xdr:to>
      <xdr:col>7</xdr:col>
      <xdr:colOff>529999</xdr:colOff>
      <xdr:row>151</xdr:row>
      <xdr:rowOff>80356</xdr:rowOff>
    </xdr:to>
    <xdr:pic>
      <xdr:nvPicPr>
        <xdr:cNvPr id="43" name="Resim 42" descr="packing">
          <a:extLst>
            <a:ext uri="{FF2B5EF4-FFF2-40B4-BE49-F238E27FC236}">
              <a16:creationId xmlns:a16="http://schemas.microsoft.com/office/drawing/2014/main" id="{646805C7-1855-4DC5-B995-6F260DB2373F}"/>
            </a:ext>
          </a:extLst>
        </xdr:cNvPr>
        <xdr:cNvPicPr>
          <a:picLocks noChangeAspect="1" noChangeArrowheads="1"/>
        </xdr:cNvPicPr>
      </xdr:nvPicPr>
      <xdr:blipFill>
        <a:blip xmlns:r="http://schemas.openxmlformats.org/officeDocument/2006/relationships" r:embed="rId33" cstate="email">
          <a:extLst>
            <a:ext uri="{28A0092B-C50C-407E-A947-70E740481C1C}">
              <a14:useLocalDpi xmlns:a14="http://schemas.microsoft.com/office/drawing/2010/main" val="0"/>
            </a:ext>
          </a:extLst>
        </a:blip>
        <a:srcRect/>
        <a:stretch>
          <a:fillRect/>
        </a:stretch>
      </xdr:blipFill>
      <xdr:spPr bwMode="auto">
        <a:xfrm>
          <a:off x="4373995" y="25751518"/>
          <a:ext cx="1421968" cy="132541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1</xdr:col>
      <xdr:colOff>304800</xdr:colOff>
      <xdr:row>104</xdr:row>
      <xdr:rowOff>104776</xdr:rowOff>
    </xdr:from>
    <xdr:to>
      <xdr:col>7</xdr:col>
      <xdr:colOff>1027585</xdr:colOff>
      <xdr:row>115</xdr:row>
      <xdr:rowOff>148717</xdr:rowOff>
    </xdr:to>
    <xdr:pic>
      <xdr:nvPicPr>
        <xdr:cNvPr id="37" name="Resim 36" descr="tlemse textile">
          <a:extLst>
            <a:ext uri="{FF2B5EF4-FFF2-40B4-BE49-F238E27FC236}">
              <a16:creationId xmlns:a16="http://schemas.microsoft.com/office/drawing/2014/main" id="{800C8ACD-D99D-4677-BCE0-0B223EE58A7C}"/>
            </a:ext>
          </a:extLst>
        </xdr:cNvPr>
        <xdr:cNvPicPr>
          <a:picLocks noChangeAspect="1" noChangeArrowheads="1"/>
        </xdr:cNvPicPr>
      </xdr:nvPicPr>
      <xdr:blipFill>
        <a:blip xmlns:r="http://schemas.openxmlformats.org/officeDocument/2006/relationships" r:embed="rId34" cstate="email">
          <a:extLst>
            <a:ext uri="{28A0092B-C50C-407E-A947-70E740481C1C}">
              <a14:useLocalDpi xmlns:a14="http://schemas.microsoft.com/office/drawing/2010/main" val="0"/>
            </a:ext>
          </a:extLst>
        </a:blip>
        <a:srcRect/>
        <a:stretch>
          <a:fillRect/>
        </a:stretch>
      </xdr:blipFill>
      <xdr:spPr bwMode="auto">
        <a:xfrm>
          <a:off x="505883" y="19599276"/>
          <a:ext cx="5675785" cy="206535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oneCellAnchor>
    <xdr:from>
      <xdr:col>9</xdr:col>
      <xdr:colOff>381000</xdr:colOff>
      <xdr:row>1</xdr:row>
      <xdr:rowOff>19050</xdr:rowOff>
    </xdr:from>
    <xdr:ext cx="5111750" cy="3799418"/>
    <xdr:sp macro="" textlink="">
      <xdr:nvSpPr>
        <xdr:cNvPr id="3" name="Metin kutusu 2">
          <a:extLst>
            <a:ext uri="{FF2B5EF4-FFF2-40B4-BE49-F238E27FC236}">
              <a16:creationId xmlns:a16="http://schemas.microsoft.com/office/drawing/2014/main" id="{C0659F46-FB72-4C14-BE74-864046E71B73}"/>
            </a:ext>
          </a:extLst>
        </xdr:cNvPr>
        <xdr:cNvSpPr txBox="1"/>
      </xdr:nvSpPr>
      <xdr:spPr>
        <a:xfrm>
          <a:off x="7115175" y="133350"/>
          <a:ext cx="5111750" cy="37994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tr-TR" sz="1100">
              <a:solidFill>
                <a:srgbClr val="FF0000"/>
              </a:solidFill>
            </a:rPr>
            <a:t>As Tlemse Tekstil, </a:t>
          </a:r>
          <a:br>
            <a:rPr lang="tr-TR" sz="1100">
              <a:solidFill>
                <a:srgbClr val="FF0000"/>
              </a:solidFill>
            </a:rPr>
          </a:br>
          <a:endParaRPr lang="tr-TR" sz="1100">
            <a:solidFill>
              <a:srgbClr val="FF0000"/>
            </a:solidFill>
          </a:endParaRPr>
        </a:p>
        <a:p>
          <a:r>
            <a:rPr lang="tr-TR" sz="1100">
              <a:solidFill>
                <a:srgbClr val="FF0000"/>
              </a:solidFill>
            </a:rPr>
            <a:t>- We also assist you in preparing techpacks professionally.</a:t>
          </a:r>
          <a:br>
            <a:rPr lang="tr-TR" sz="1100">
              <a:solidFill>
                <a:srgbClr val="FF0000"/>
              </a:solidFill>
            </a:rPr>
          </a:br>
          <a:endParaRPr lang="tr-TR" sz="1100">
            <a:solidFill>
              <a:srgbClr val="FF0000"/>
            </a:solidFill>
          </a:endParaRPr>
        </a:p>
        <a:p>
          <a:r>
            <a:rPr lang="tr-TR" sz="1100">
              <a:solidFill>
                <a:srgbClr val="FF0000"/>
              </a:solidFill>
            </a:rPr>
            <a:t>-If you contact us about your projects and textile production </a:t>
          </a:r>
        </a:p>
        <a:p>
          <a:r>
            <a:rPr lang="tr-TR" sz="1100">
              <a:solidFill>
                <a:srgbClr val="FF0000"/>
              </a:solidFill>
            </a:rPr>
            <a:t>needs, we can advise on Techpack preparation and trouble-free</a:t>
          </a:r>
        </a:p>
        <a:p>
          <a:r>
            <a:rPr lang="tr-TR" sz="1100">
              <a:solidFill>
                <a:srgbClr val="FF0000"/>
              </a:solidFill>
            </a:rPr>
            <a:t> production.</a:t>
          </a:r>
          <a:br>
            <a:rPr lang="tr-TR" sz="1100">
              <a:solidFill>
                <a:srgbClr val="FF0000"/>
              </a:solidFill>
            </a:rPr>
          </a:br>
          <a:endParaRPr lang="tr-TR" sz="1100">
            <a:solidFill>
              <a:srgbClr val="FF0000"/>
            </a:solidFill>
          </a:endParaRPr>
        </a:p>
        <a:p>
          <a:r>
            <a:rPr lang="tr-TR" sz="1100">
              <a:solidFill>
                <a:srgbClr val="FF0000"/>
              </a:solidFill>
            </a:rPr>
            <a:t>-We work at affordable prices and you don't have to have them </a:t>
          </a:r>
        </a:p>
        <a:p>
          <a:r>
            <a:rPr lang="tr-TR" sz="1100">
              <a:solidFill>
                <a:srgbClr val="FF0000"/>
              </a:solidFill>
            </a:rPr>
            <a:t>produced by us. </a:t>
          </a:r>
        </a:p>
        <a:p>
          <a:endParaRPr lang="tr-TR" sz="1100">
            <a:solidFill>
              <a:srgbClr val="FF0000"/>
            </a:solidFill>
          </a:endParaRPr>
        </a:p>
        <a:p>
          <a:r>
            <a:rPr lang="tr-TR" sz="1100">
              <a:solidFill>
                <a:srgbClr val="FF0000"/>
              </a:solidFill>
            </a:rPr>
            <a:t>- We can find you a manufacturer from Turkiye </a:t>
          </a:r>
        </a:p>
        <a:p>
          <a:r>
            <a:rPr lang="tr-TR" sz="1100">
              <a:solidFill>
                <a:srgbClr val="FF0000"/>
              </a:solidFill>
            </a:rPr>
            <a:t>and we can do quality control of your ready-made clothing </a:t>
          </a:r>
        </a:p>
        <a:p>
          <a:r>
            <a:rPr lang="tr-TR" sz="1100">
              <a:solidFill>
                <a:srgbClr val="FF0000"/>
              </a:solidFill>
            </a:rPr>
            <a:t>productions in Turkiye.</a:t>
          </a:r>
        </a:p>
        <a:p>
          <a:endParaRPr lang="tr-TR" sz="1100">
            <a:solidFill>
              <a:srgbClr val="FF0000"/>
            </a:solidFill>
          </a:endParaRPr>
        </a:p>
        <a:p>
          <a:r>
            <a:rPr lang="tr-TR" sz="1100">
              <a:solidFill>
                <a:srgbClr val="FF0000"/>
              </a:solidFill>
            </a:rPr>
            <a:t>Please contact us for more details and to get a quote</a:t>
          </a:r>
          <a:br>
            <a:rPr lang="tr-TR" sz="1100">
              <a:solidFill>
                <a:srgbClr val="FF0000"/>
              </a:solidFill>
            </a:rPr>
          </a:br>
          <a:br>
            <a:rPr lang="tr-TR" sz="1100">
              <a:solidFill>
                <a:srgbClr val="FF0000"/>
              </a:solidFill>
            </a:rPr>
          </a:br>
          <a:r>
            <a:rPr lang="tr-TR" sz="1100">
              <a:solidFill>
                <a:srgbClr val="FF0000"/>
              </a:solidFill>
            </a:rPr>
            <a:t>Whatsapp: +90 546 413 35 00</a:t>
          </a:r>
          <a:br>
            <a:rPr lang="tr-TR" sz="1100">
              <a:solidFill>
                <a:srgbClr val="FF0000"/>
              </a:solidFill>
            </a:rPr>
          </a:br>
          <a:r>
            <a:rPr lang="tr-TR" sz="1100">
              <a:solidFill>
                <a:srgbClr val="FF0000"/>
              </a:solidFill>
            </a:rPr>
            <a:t>E-mail: info@tlemse.com</a:t>
          </a:r>
        </a:p>
      </xdr:txBody>
    </xdr:sp>
    <xdr:clientData/>
  </xdr:oneCellAnchor>
  <xdr:twoCellAnchor editAs="oneCell">
    <xdr:from>
      <xdr:col>0</xdr:col>
      <xdr:colOff>0</xdr:colOff>
      <xdr:row>17</xdr:row>
      <xdr:rowOff>114300</xdr:rowOff>
    </xdr:from>
    <xdr:to>
      <xdr:col>8</xdr:col>
      <xdr:colOff>74189</xdr:colOff>
      <xdr:row>30</xdr:row>
      <xdr:rowOff>123825</xdr:rowOff>
    </xdr:to>
    <xdr:pic>
      <xdr:nvPicPr>
        <xdr:cNvPr id="4" name="Resim 3" descr="Hoodie Mockup Images – Browse 22,677 Stock Photos, Vectors, and Video |  Adobe Stock">
          <a:extLst>
            <a:ext uri="{FF2B5EF4-FFF2-40B4-BE49-F238E27FC236}">
              <a16:creationId xmlns:a16="http://schemas.microsoft.com/office/drawing/2014/main" id="{41B033F2-60A3-DE93-A4F2-0C0C94400151}"/>
            </a:ext>
          </a:extLst>
        </xdr:cNvPr>
        <xdr:cNvPicPr>
          <a:picLocks noChangeAspect="1" noChangeArrowheads="1"/>
        </xdr:cNvPicPr>
      </xdr:nvPicPr>
      <xdr:blipFill>
        <a:blip xmlns:r="http://schemas.openxmlformats.org/officeDocument/2006/relationships" r:embed="rId1" cstate="email">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0" y="3429000"/>
          <a:ext cx="5408189" cy="26098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390525</xdr:colOff>
      <xdr:row>23</xdr:row>
      <xdr:rowOff>1</xdr:rowOff>
    </xdr:from>
    <xdr:to>
      <xdr:col>3</xdr:col>
      <xdr:colOff>1743075</xdr:colOff>
      <xdr:row>24</xdr:row>
      <xdr:rowOff>76200</xdr:rowOff>
    </xdr:to>
    <xdr:sp macro="" textlink="">
      <xdr:nvSpPr>
        <xdr:cNvPr id="2" name="Dikdörtgen 1">
          <a:hlinkClick xmlns:r="http://schemas.openxmlformats.org/officeDocument/2006/relationships" r:id="rId1"/>
          <a:extLst>
            <a:ext uri="{FF2B5EF4-FFF2-40B4-BE49-F238E27FC236}">
              <a16:creationId xmlns:a16="http://schemas.microsoft.com/office/drawing/2014/main" id="{AF4BF715-3435-450D-9019-68AF8DB04770}"/>
            </a:ext>
          </a:extLst>
        </xdr:cNvPr>
        <xdr:cNvSpPr/>
      </xdr:nvSpPr>
      <xdr:spPr>
        <a:xfrm>
          <a:off x="3429000" y="4267201"/>
          <a:ext cx="1352550" cy="257174"/>
        </a:xfrm>
        <a:prstGeom prst="rect">
          <a:avLst/>
        </a:prstGeom>
        <a:solidFill>
          <a:srgbClr val="00B050"/>
        </a:solidFill>
        <a:ln w="9525" cap="flat" cmpd="sng" algn="ctr">
          <a:solidFill>
            <a:schemeClr val="accent4"/>
          </a:solidFill>
          <a:prstDash val="solid"/>
          <a:round/>
          <a:headEnd type="none" w="med" len="med"/>
          <a:tailEnd type="none" w="med" len="med"/>
        </a:ln>
      </xdr:spPr>
      <xdr:style>
        <a:lnRef idx="0">
          <a:scrgbClr r="0" g="0" b="0"/>
        </a:lnRef>
        <a:fillRef idx="0">
          <a:scrgbClr r="0" g="0" b="0"/>
        </a:fillRef>
        <a:effectRef idx="0">
          <a:scrgbClr r="0" g="0" b="0"/>
        </a:effectRef>
        <a:fontRef idx="minor">
          <a:schemeClr val="accent4"/>
        </a:fontRef>
      </xdr:style>
      <xdr:txBody>
        <a:bodyPr vertOverflow="clip" horzOverflow="clip" rtlCol="0" anchor="t"/>
        <a:lstStyle/>
        <a:p>
          <a:pPr algn="l"/>
          <a:r>
            <a:rPr lang="tr-TR" sz="1100"/>
            <a:t>Hoodie</a:t>
          </a:r>
          <a:r>
            <a:rPr lang="en-150" sz="1100"/>
            <a:t> </a:t>
          </a:r>
          <a:r>
            <a:rPr lang="tr-TR" sz="1100"/>
            <a:t>Design</a:t>
          </a:r>
        </a:p>
      </xdr:txBody>
    </xdr:sp>
    <xdr:clientData/>
  </xdr:twoCellAnchor>
  <xdr:twoCellAnchor>
    <xdr:from>
      <xdr:col>3</xdr:col>
      <xdr:colOff>1752601</xdr:colOff>
      <xdr:row>39</xdr:row>
      <xdr:rowOff>28576</xdr:rowOff>
    </xdr:from>
    <xdr:to>
      <xdr:col>3</xdr:col>
      <xdr:colOff>2524125</xdr:colOff>
      <xdr:row>40</xdr:row>
      <xdr:rowOff>114301</xdr:rowOff>
    </xdr:to>
    <xdr:sp macro="" textlink="">
      <xdr:nvSpPr>
        <xdr:cNvPr id="4" name="Dikdörtgen 3">
          <a:hlinkClick xmlns:r="http://schemas.openxmlformats.org/officeDocument/2006/relationships" r:id="rId2"/>
          <a:extLst>
            <a:ext uri="{FF2B5EF4-FFF2-40B4-BE49-F238E27FC236}">
              <a16:creationId xmlns:a16="http://schemas.microsoft.com/office/drawing/2014/main" id="{A2FC5494-6BE1-4FD9-BFDC-515648ED7BD6}"/>
            </a:ext>
          </a:extLst>
        </xdr:cNvPr>
        <xdr:cNvSpPr/>
      </xdr:nvSpPr>
      <xdr:spPr>
        <a:xfrm>
          <a:off x="4629151" y="7905751"/>
          <a:ext cx="771524" cy="304800"/>
        </a:xfrm>
        <a:prstGeom prst="rect">
          <a:avLst/>
        </a:prstGeom>
        <a:solidFill>
          <a:srgbClr val="FF0000"/>
        </a:solidFill>
        <a:ln w="9525" cap="flat" cmpd="sng" algn="ctr">
          <a:solidFill>
            <a:schemeClr val="accent4"/>
          </a:solidFill>
          <a:prstDash val="solid"/>
          <a:round/>
          <a:headEnd type="none" w="med" len="med"/>
          <a:tailEnd type="none" w="med" len="med"/>
        </a:ln>
      </xdr:spPr>
      <xdr:style>
        <a:lnRef idx="0">
          <a:scrgbClr r="0" g="0" b="0"/>
        </a:lnRef>
        <a:fillRef idx="0">
          <a:scrgbClr r="0" g="0" b="0"/>
        </a:fillRef>
        <a:effectRef idx="0">
          <a:scrgbClr r="0" g="0" b="0"/>
        </a:effectRef>
        <a:fontRef idx="minor">
          <a:schemeClr val="accent4"/>
        </a:fontRef>
      </xdr:style>
      <xdr:txBody>
        <a:bodyPr vertOverflow="clip" horzOverflow="clip" rtlCol="0" anchor="t"/>
        <a:lstStyle/>
        <a:p>
          <a:pPr algn="l"/>
          <a:r>
            <a:rPr lang="tr-TR" sz="1100">
              <a:solidFill>
                <a:schemeClr val="bg1"/>
              </a:solidFill>
            </a:rPr>
            <a:t>Packing</a:t>
          </a:r>
        </a:p>
      </xdr:txBody>
    </xdr:sp>
    <xdr:clientData/>
  </xdr:twoCellAnchor>
  <xdr:twoCellAnchor>
    <xdr:from>
      <xdr:col>3</xdr:col>
      <xdr:colOff>923927</xdr:colOff>
      <xdr:row>51</xdr:row>
      <xdr:rowOff>57151</xdr:rowOff>
    </xdr:from>
    <xdr:to>
      <xdr:col>3</xdr:col>
      <xdr:colOff>2171701</xdr:colOff>
      <xdr:row>52</xdr:row>
      <xdr:rowOff>123825</xdr:rowOff>
    </xdr:to>
    <xdr:sp macro="" textlink="">
      <xdr:nvSpPr>
        <xdr:cNvPr id="15" name="Dikdörtgen 14">
          <a:hlinkClick xmlns:r="http://schemas.openxmlformats.org/officeDocument/2006/relationships" r:id="rId3"/>
          <a:extLst>
            <a:ext uri="{FF2B5EF4-FFF2-40B4-BE49-F238E27FC236}">
              <a16:creationId xmlns:a16="http://schemas.microsoft.com/office/drawing/2014/main" id="{07EF18E1-A9C0-4D7D-98A1-C3ABF43F95F2}"/>
            </a:ext>
          </a:extLst>
        </xdr:cNvPr>
        <xdr:cNvSpPr/>
      </xdr:nvSpPr>
      <xdr:spPr>
        <a:xfrm>
          <a:off x="3590927" y="8391526"/>
          <a:ext cx="1247774" cy="228599"/>
        </a:xfrm>
        <a:prstGeom prst="rect">
          <a:avLst/>
        </a:prstGeom>
        <a:solidFill>
          <a:srgbClr val="92D050"/>
        </a:solidFill>
        <a:ln w="9525" cap="flat" cmpd="sng" algn="ctr">
          <a:solidFill>
            <a:schemeClr val="accent4"/>
          </a:solidFill>
          <a:prstDash val="solid"/>
          <a:round/>
          <a:headEnd type="none" w="med" len="med"/>
          <a:tailEnd type="none" w="med" len="med"/>
        </a:ln>
      </xdr:spPr>
      <xdr:style>
        <a:lnRef idx="0">
          <a:scrgbClr r="0" g="0" b="0"/>
        </a:lnRef>
        <a:fillRef idx="0">
          <a:scrgbClr r="0" g="0" b="0"/>
        </a:fillRef>
        <a:effectRef idx="0">
          <a:scrgbClr r="0" g="0" b="0"/>
        </a:effectRef>
        <a:fontRef idx="minor">
          <a:schemeClr val="accent4"/>
        </a:fontRef>
      </xdr:style>
      <xdr:txBody>
        <a:bodyPr vertOverflow="clip" horzOverflow="clip" rtlCol="0" anchor="t"/>
        <a:lstStyle/>
        <a:p>
          <a:pPr marL="0" marR="0" lvl="0" indent="0" algn="l" defTabSz="914400" eaLnBrk="1" fontAlgn="auto" latinLnBrk="0" hangingPunct="1">
            <a:lnSpc>
              <a:spcPct val="100000"/>
            </a:lnSpc>
            <a:spcBef>
              <a:spcPts val="0"/>
            </a:spcBef>
            <a:spcAft>
              <a:spcPts val="0"/>
            </a:spcAft>
            <a:buClrTx/>
            <a:buSzTx/>
            <a:buFontTx/>
            <a:buNone/>
            <a:tabLst/>
            <a:defRPr/>
          </a:pPr>
          <a:r>
            <a:rPr lang="tr-TR" sz="1100">
              <a:solidFill>
                <a:schemeClr val="accent4"/>
              </a:solidFill>
              <a:effectLst/>
              <a:latin typeface="+mn-lt"/>
              <a:ea typeface="+mn-ea"/>
              <a:cs typeface="+mn-cs"/>
            </a:rPr>
            <a:t>Front Print</a:t>
          </a:r>
          <a:endParaRPr lang="en-US">
            <a:effectLst/>
          </a:endParaRPr>
        </a:p>
        <a:p>
          <a:pPr algn="l"/>
          <a:endParaRPr lang="tr-TR" sz="1100"/>
        </a:p>
      </xdr:txBody>
    </xdr:sp>
    <xdr:clientData/>
  </xdr:twoCellAnchor>
  <xdr:oneCellAnchor>
    <xdr:from>
      <xdr:col>5</xdr:col>
      <xdr:colOff>161925</xdr:colOff>
      <xdr:row>1</xdr:row>
      <xdr:rowOff>0</xdr:rowOff>
    </xdr:from>
    <xdr:ext cx="5111750" cy="3799418"/>
    <xdr:sp macro="" textlink="">
      <xdr:nvSpPr>
        <xdr:cNvPr id="6" name="Metin kutusu 5">
          <a:extLst>
            <a:ext uri="{FF2B5EF4-FFF2-40B4-BE49-F238E27FC236}">
              <a16:creationId xmlns:a16="http://schemas.microsoft.com/office/drawing/2014/main" id="{784AA8A9-C7AB-4FA7-BF05-8EF83501A479}"/>
            </a:ext>
          </a:extLst>
        </xdr:cNvPr>
        <xdr:cNvSpPr txBox="1"/>
      </xdr:nvSpPr>
      <xdr:spPr>
        <a:xfrm>
          <a:off x="7753350" y="161925"/>
          <a:ext cx="5111750" cy="379941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tr-TR" sz="1100">
              <a:solidFill>
                <a:srgbClr val="FF0000"/>
              </a:solidFill>
            </a:rPr>
            <a:t>As Tlemse Tekstil, </a:t>
          </a:r>
          <a:br>
            <a:rPr lang="tr-TR" sz="1100">
              <a:solidFill>
                <a:srgbClr val="FF0000"/>
              </a:solidFill>
            </a:rPr>
          </a:br>
          <a:endParaRPr lang="tr-TR" sz="1100">
            <a:solidFill>
              <a:srgbClr val="FF0000"/>
            </a:solidFill>
          </a:endParaRPr>
        </a:p>
        <a:p>
          <a:r>
            <a:rPr lang="tr-TR" sz="1100">
              <a:solidFill>
                <a:srgbClr val="FF0000"/>
              </a:solidFill>
            </a:rPr>
            <a:t>- We also assist you in preparing techpacks professionally.</a:t>
          </a:r>
          <a:br>
            <a:rPr lang="tr-TR" sz="1100">
              <a:solidFill>
                <a:srgbClr val="FF0000"/>
              </a:solidFill>
            </a:rPr>
          </a:br>
          <a:endParaRPr lang="tr-TR" sz="1100">
            <a:solidFill>
              <a:srgbClr val="FF0000"/>
            </a:solidFill>
          </a:endParaRPr>
        </a:p>
        <a:p>
          <a:r>
            <a:rPr lang="tr-TR" sz="1100">
              <a:solidFill>
                <a:srgbClr val="FF0000"/>
              </a:solidFill>
            </a:rPr>
            <a:t>-If you contact us about your projects and textile production </a:t>
          </a:r>
        </a:p>
        <a:p>
          <a:r>
            <a:rPr lang="tr-TR" sz="1100">
              <a:solidFill>
                <a:srgbClr val="FF0000"/>
              </a:solidFill>
            </a:rPr>
            <a:t>needs, we can advise on Techpack preparation and trouble-free</a:t>
          </a:r>
        </a:p>
        <a:p>
          <a:r>
            <a:rPr lang="tr-TR" sz="1100">
              <a:solidFill>
                <a:srgbClr val="FF0000"/>
              </a:solidFill>
            </a:rPr>
            <a:t> production.</a:t>
          </a:r>
          <a:br>
            <a:rPr lang="tr-TR" sz="1100">
              <a:solidFill>
                <a:srgbClr val="FF0000"/>
              </a:solidFill>
            </a:rPr>
          </a:br>
          <a:endParaRPr lang="tr-TR" sz="1100">
            <a:solidFill>
              <a:srgbClr val="FF0000"/>
            </a:solidFill>
          </a:endParaRPr>
        </a:p>
        <a:p>
          <a:r>
            <a:rPr lang="tr-TR" sz="1100">
              <a:solidFill>
                <a:srgbClr val="FF0000"/>
              </a:solidFill>
            </a:rPr>
            <a:t>-We work at affordable prices and you don't have to have them </a:t>
          </a:r>
        </a:p>
        <a:p>
          <a:r>
            <a:rPr lang="tr-TR" sz="1100">
              <a:solidFill>
                <a:srgbClr val="FF0000"/>
              </a:solidFill>
            </a:rPr>
            <a:t>produced by us. </a:t>
          </a:r>
        </a:p>
        <a:p>
          <a:endParaRPr lang="tr-TR" sz="1100">
            <a:solidFill>
              <a:srgbClr val="FF0000"/>
            </a:solidFill>
          </a:endParaRPr>
        </a:p>
        <a:p>
          <a:r>
            <a:rPr lang="tr-TR" sz="1100">
              <a:solidFill>
                <a:srgbClr val="FF0000"/>
              </a:solidFill>
            </a:rPr>
            <a:t>- We can find you a manufacturer from Turkiye </a:t>
          </a:r>
        </a:p>
        <a:p>
          <a:r>
            <a:rPr lang="tr-TR" sz="1100">
              <a:solidFill>
                <a:srgbClr val="FF0000"/>
              </a:solidFill>
            </a:rPr>
            <a:t>and we can do quality control of your ready-made clothing </a:t>
          </a:r>
        </a:p>
        <a:p>
          <a:r>
            <a:rPr lang="tr-TR" sz="1100">
              <a:solidFill>
                <a:srgbClr val="FF0000"/>
              </a:solidFill>
            </a:rPr>
            <a:t>productions in Turkiye.</a:t>
          </a:r>
        </a:p>
        <a:p>
          <a:endParaRPr lang="tr-TR" sz="1100">
            <a:solidFill>
              <a:srgbClr val="FF0000"/>
            </a:solidFill>
          </a:endParaRPr>
        </a:p>
        <a:p>
          <a:r>
            <a:rPr lang="tr-TR" sz="1100">
              <a:solidFill>
                <a:srgbClr val="FF0000"/>
              </a:solidFill>
            </a:rPr>
            <a:t>Please contact us for more details and to get a quote</a:t>
          </a:r>
          <a:br>
            <a:rPr lang="tr-TR" sz="1100">
              <a:solidFill>
                <a:srgbClr val="FF0000"/>
              </a:solidFill>
            </a:rPr>
          </a:br>
          <a:br>
            <a:rPr lang="tr-TR" sz="1100">
              <a:solidFill>
                <a:srgbClr val="FF0000"/>
              </a:solidFill>
            </a:rPr>
          </a:br>
          <a:r>
            <a:rPr lang="tr-TR" sz="1100">
              <a:solidFill>
                <a:srgbClr val="FF0000"/>
              </a:solidFill>
            </a:rPr>
            <a:t>Whatsapp: +90 546 413 35 00</a:t>
          </a:r>
          <a:br>
            <a:rPr lang="tr-TR" sz="1100">
              <a:solidFill>
                <a:srgbClr val="FF0000"/>
              </a:solidFill>
            </a:rPr>
          </a:br>
          <a:r>
            <a:rPr lang="tr-TR" sz="1100">
              <a:solidFill>
                <a:srgbClr val="FF0000"/>
              </a:solidFill>
            </a:rPr>
            <a:t>E-mail: info@tlemse.com</a:t>
          </a:r>
        </a:p>
      </xdr:txBody>
    </xdr:sp>
    <xdr:clientData/>
  </xdr:oneCellAnchor>
  <xdr:twoCellAnchor editAs="oneCell">
    <xdr:from>
      <xdr:col>1</xdr:col>
      <xdr:colOff>771525</xdr:colOff>
      <xdr:row>8</xdr:row>
      <xdr:rowOff>57149</xdr:rowOff>
    </xdr:from>
    <xdr:to>
      <xdr:col>3</xdr:col>
      <xdr:colOff>3467100</xdr:colOff>
      <xdr:row>22</xdr:row>
      <xdr:rowOff>139018</xdr:rowOff>
    </xdr:to>
    <xdr:pic>
      <xdr:nvPicPr>
        <xdr:cNvPr id="3" name="Resim 2" descr="Hoodie Mockup Images – Browse 22,677 Stock Photos, Vectors, and Video |  Adobe Stock">
          <a:extLst>
            <a:ext uri="{FF2B5EF4-FFF2-40B4-BE49-F238E27FC236}">
              <a16:creationId xmlns:a16="http://schemas.microsoft.com/office/drawing/2014/main" id="{3206956D-110E-9A7A-88D2-50A841D4A97F}"/>
            </a:ext>
          </a:extLst>
        </xdr:cNvPr>
        <xdr:cNvPicPr>
          <a:picLocks noChangeAspect="1" noChangeArrowheads="1"/>
        </xdr:cNvPicPr>
      </xdr:nvPicPr>
      <xdr:blipFill>
        <a:blip xmlns:r="http://schemas.openxmlformats.org/officeDocument/2006/relationships" r:embed="rId4" cstate="email">
          <a:extLst>
            <a:ext uri="{28A0092B-C50C-407E-A947-70E740481C1C}">
              <a14:useLocalDpi xmlns:a14="http://schemas.microsoft.com/office/drawing/2010/main" val="0"/>
            </a:ext>
          </a:extLst>
        </a:blip>
        <a:srcRect/>
        <a:stretch>
          <a:fillRect/>
        </a:stretch>
      </xdr:blipFill>
      <xdr:spPr bwMode="auto">
        <a:xfrm>
          <a:off x="904875" y="1352549"/>
          <a:ext cx="4867275" cy="2348819"/>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163285</xdr:colOff>
      <xdr:row>4</xdr:row>
      <xdr:rowOff>27214</xdr:rowOff>
    </xdr:from>
    <xdr:to>
      <xdr:col>16</xdr:col>
      <xdr:colOff>507846</xdr:colOff>
      <xdr:row>33</xdr:row>
      <xdr:rowOff>27213</xdr:rowOff>
    </xdr:to>
    <xdr:grpSp>
      <xdr:nvGrpSpPr>
        <xdr:cNvPr id="11" name="Grup 10">
          <a:extLst>
            <a:ext uri="{FF2B5EF4-FFF2-40B4-BE49-F238E27FC236}">
              <a16:creationId xmlns:a16="http://schemas.microsoft.com/office/drawing/2014/main" id="{C04F5917-F1A1-D97E-27B5-F1710D1CEC30}"/>
            </a:ext>
          </a:extLst>
        </xdr:cNvPr>
        <xdr:cNvGrpSpPr/>
      </xdr:nvGrpSpPr>
      <xdr:grpSpPr>
        <a:xfrm>
          <a:off x="163285" y="932089"/>
          <a:ext cx="11422136" cy="5524499"/>
          <a:chOff x="163285" y="938893"/>
          <a:chExt cx="11447990" cy="5524499"/>
        </a:xfrm>
      </xdr:grpSpPr>
      <xdr:pic>
        <xdr:nvPicPr>
          <xdr:cNvPr id="2" name="Resim 1" descr="Hoodie Mockup Images – Browse 22,677 Stock Photos, Vectors, and Video |  Adobe Stock">
            <a:extLst>
              <a:ext uri="{FF2B5EF4-FFF2-40B4-BE49-F238E27FC236}">
                <a16:creationId xmlns:a16="http://schemas.microsoft.com/office/drawing/2014/main" id="{93E19FB4-BBAB-3A55-37A0-0D851F0A409C}"/>
              </a:ext>
            </a:extLst>
          </xdr:cNvPr>
          <xdr:cNvPicPr>
            <a:picLocks noChangeAspect="1" noChangeArrowheads="1"/>
          </xdr:cNvPicPr>
        </xdr:nvPicPr>
        <xdr:blipFill>
          <a:blip xmlns:r="http://schemas.openxmlformats.org/officeDocument/2006/relationships" r:embed="rId1">
            <a:clrChange>
              <a:clrFrom>
                <a:srgbClr val="FFFFFF"/>
              </a:clrFrom>
              <a:clrTo>
                <a:srgbClr val="FFFFFF">
                  <a:alpha val="0"/>
                </a:srgbClr>
              </a:clrTo>
            </a:clrChange>
            <a:extLst>
              <a:ext uri="{28A0092B-C50C-407E-A947-70E740481C1C}">
                <a14:useLocalDpi xmlns:a14="http://schemas.microsoft.com/office/drawing/2010/main" val="0"/>
              </a:ext>
            </a:extLst>
          </a:blip>
          <a:srcRect/>
          <a:stretch>
            <a:fillRect/>
          </a:stretch>
        </xdr:blipFill>
        <xdr:spPr bwMode="auto">
          <a:xfrm>
            <a:off x="163285" y="938893"/>
            <a:ext cx="11447990" cy="5524499"/>
          </a:xfrm>
          <a:prstGeom prst="rect">
            <a:avLst/>
          </a:prstGeom>
          <a:noFill/>
          <a:extLst>
            <a:ext uri="{909E8E84-426E-40DD-AFC4-6F175D3DCCD1}">
              <a14:hiddenFill xmlns:a14="http://schemas.microsoft.com/office/drawing/2010/main">
                <a:solidFill>
                  <a:srgbClr val="FFFFFF"/>
                </a:solidFill>
              </a14:hiddenFill>
            </a:ext>
          </a:extLst>
        </xdr:spPr>
      </xdr:pic>
      <xdr:grpSp>
        <xdr:nvGrpSpPr>
          <xdr:cNvPr id="36" name="Grup 35">
            <a:extLst>
              <a:ext uri="{FF2B5EF4-FFF2-40B4-BE49-F238E27FC236}">
                <a16:creationId xmlns:a16="http://schemas.microsoft.com/office/drawing/2014/main" id="{19528436-3037-40CC-8E9E-9047D20B3074}"/>
              </a:ext>
            </a:extLst>
          </xdr:cNvPr>
          <xdr:cNvGrpSpPr/>
        </xdr:nvGrpSpPr>
        <xdr:grpSpPr>
          <a:xfrm>
            <a:off x="1061357" y="1360714"/>
            <a:ext cx="4953000" cy="4498384"/>
            <a:chOff x="1793825" y="1415142"/>
            <a:chExt cx="5101222" cy="4498384"/>
          </a:xfrm>
        </xdr:grpSpPr>
        <xdr:grpSp>
          <xdr:nvGrpSpPr>
            <xdr:cNvPr id="19" name="Grup 18">
              <a:extLst>
                <a:ext uri="{FF2B5EF4-FFF2-40B4-BE49-F238E27FC236}">
                  <a16:creationId xmlns:a16="http://schemas.microsoft.com/office/drawing/2014/main" id="{27A9C116-862C-4ECC-92FF-84C356BCEFCE}"/>
                </a:ext>
              </a:extLst>
            </xdr:cNvPr>
            <xdr:cNvGrpSpPr/>
          </xdr:nvGrpSpPr>
          <xdr:grpSpPr>
            <a:xfrm>
              <a:off x="2133878" y="2047353"/>
              <a:ext cx="305289" cy="3866173"/>
              <a:chOff x="2137019" y="2075962"/>
              <a:chExt cx="305289" cy="3968750"/>
            </a:xfrm>
          </xdr:grpSpPr>
          <xdr:cxnSp macro="">
            <xdr:nvCxnSpPr>
              <xdr:cNvPr id="17" name="Düz Ok Bağlayıcısı 16">
                <a:extLst>
                  <a:ext uri="{FF2B5EF4-FFF2-40B4-BE49-F238E27FC236}">
                    <a16:creationId xmlns:a16="http://schemas.microsoft.com/office/drawing/2014/main" id="{3EF26B36-BEFB-4E18-AF64-1721078595CD}"/>
                  </a:ext>
                </a:extLst>
              </xdr:cNvPr>
              <xdr:cNvCxnSpPr/>
            </xdr:nvCxnSpPr>
            <xdr:spPr>
              <a:xfrm>
                <a:off x="2369038" y="2075962"/>
                <a:ext cx="73270" cy="3968750"/>
              </a:xfrm>
              <a:prstGeom prst="straightConnector1">
                <a:avLst/>
              </a:prstGeom>
              <a:ln>
                <a:solidFill>
                  <a:srgbClr val="FF0000"/>
                </a:solidFill>
                <a:headEnd type="triangle"/>
                <a:tailEnd type="triangle"/>
              </a:ln>
            </xdr:spPr>
            <xdr:style>
              <a:lnRef idx="3">
                <a:schemeClr val="accent5"/>
              </a:lnRef>
              <a:fillRef idx="0">
                <a:schemeClr val="accent5"/>
              </a:fillRef>
              <a:effectRef idx="2">
                <a:schemeClr val="accent5"/>
              </a:effectRef>
              <a:fontRef idx="minor">
                <a:schemeClr val="tx1"/>
              </a:fontRef>
            </xdr:style>
          </xdr:cxnSp>
          <xdr:sp macro="" textlink="">
            <xdr:nvSpPr>
              <xdr:cNvPr id="18" name="Metin kutusu 17">
                <a:extLst>
                  <a:ext uri="{FF2B5EF4-FFF2-40B4-BE49-F238E27FC236}">
                    <a16:creationId xmlns:a16="http://schemas.microsoft.com/office/drawing/2014/main" id="{065C9C6C-B927-4EC1-85F9-37C1481A49C9}"/>
                  </a:ext>
                </a:extLst>
              </xdr:cNvPr>
              <xdr:cNvSpPr txBox="1"/>
            </xdr:nvSpPr>
            <xdr:spPr>
              <a:xfrm>
                <a:off x="2137019" y="3895480"/>
                <a:ext cx="289888" cy="2793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tr-TR" sz="1200">
                    <a:solidFill>
                      <a:srgbClr val="FF0000"/>
                    </a:solidFill>
                  </a:rPr>
                  <a:t>A</a:t>
                </a:r>
                <a:endParaRPr lang="en-US" sz="1200">
                  <a:solidFill>
                    <a:srgbClr val="FF0000"/>
                  </a:solidFill>
                </a:endParaRPr>
              </a:p>
            </xdr:txBody>
          </xdr:sp>
        </xdr:grpSp>
        <xdr:cxnSp macro="">
          <xdr:nvCxnSpPr>
            <xdr:cNvPr id="20" name="Düz Ok Bağlayıcısı 19">
              <a:extLst>
                <a:ext uri="{FF2B5EF4-FFF2-40B4-BE49-F238E27FC236}">
                  <a16:creationId xmlns:a16="http://schemas.microsoft.com/office/drawing/2014/main" id="{881FE5E6-05E4-4CC2-92D1-691FEDFFCFC6}"/>
                </a:ext>
              </a:extLst>
            </xdr:cNvPr>
            <xdr:cNvCxnSpPr/>
          </xdr:nvCxnSpPr>
          <xdr:spPr>
            <a:xfrm>
              <a:off x="3125188" y="1415142"/>
              <a:ext cx="40042" cy="903306"/>
            </a:xfrm>
            <a:prstGeom prst="straightConnector1">
              <a:avLst/>
            </a:prstGeom>
            <a:ln>
              <a:solidFill>
                <a:srgbClr val="FF0000"/>
              </a:solidFill>
              <a:headEnd type="triangle"/>
              <a:tailEnd type="triangle"/>
            </a:ln>
          </xdr:spPr>
          <xdr:style>
            <a:lnRef idx="3">
              <a:schemeClr val="accent5"/>
            </a:lnRef>
            <a:fillRef idx="0">
              <a:schemeClr val="accent5"/>
            </a:fillRef>
            <a:effectRef idx="2">
              <a:schemeClr val="accent5"/>
            </a:effectRef>
            <a:fontRef idx="minor">
              <a:schemeClr val="tx1"/>
            </a:fontRef>
          </xdr:style>
        </xdr:cxnSp>
        <xdr:grpSp>
          <xdr:nvGrpSpPr>
            <xdr:cNvPr id="21" name="Grup 20">
              <a:extLst>
                <a:ext uri="{FF2B5EF4-FFF2-40B4-BE49-F238E27FC236}">
                  <a16:creationId xmlns:a16="http://schemas.microsoft.com/office/drawing/2014/main" id="{2951A07B-20A7-4D41-AAD8-B83150C463AB}"/>
                </a:ext>
              </a:extLst>
            </xdr:cNvPr>
            <xdr:cNvGrpSpPr/>
          </xdr:nvGrpSpPr>
          <xdr:grpSpPr>
            <a:xfrm rot="5400000">
              <a:off x="2882947" y="2270212"/>
              <a:ext cx="295146" cy="2270020"/>
              <a:chOff x="2142278" y="2075962"/>
              <a:chExt cx="300030" cy="3968750"/>
            </a:xfrm>
          </xdr:grpSpPr>
          <xdr:cxnSp macro="">
            <xdr:nvCxnSpPr>
              <xdr:cNvPr id="22" name="Düz Ok Bağlayıcısı 21">
                <a:extLst>
                  <a:ext uri="{FF2B5EF4-FFF2-40B4-BE49-F238E27FC236}">
                    <a16:creationId xmlns:a16="http://schemas.microsoft.com/office/drawing/2014/main" id="{BA2CC927-4845-4DBD-9BA3-C55CD93E191D}"/>
                  </a:ext>
                </a:extLst>
              </xdr:cNvPr>
              <xdr:cNvCxnSpPr/>
            </xdr:nvCxnSpPr>
            <xdr:spPr>
              <a:xfrm>
                <a:off x="2369038" y="2075962"/>
                <a:ext cx="73270" cy="3968750"/>
              </a:xfrm>
              <a:prstGeom prst="straightConnector1">
                <a:avLst/>
              </a:prstGeom>
              <a:ln>
                <a:solidFill>
                  <a:srgbClr val="FF0000"/>
                </a:solidFill>
                <a:headEnd type="triangle"/>
                <a:tailEnd type="triangle"/>
              </a:ln>
            </xdr:spPr>
            <xdr:style>
              <a:lnRef idx="3">
                <a:schemeClr val="accent5"/>
              </a:lnRef>
              <a:fillRef idx="0">
                <a:schemeClr val="accent5"/>
              </a:fillRef>
              <a:effectRef idx="2">
                <a:schemeClr val="accent5"/>
              </a:effectRef>
              <a:fontRef idx="minor">
                <a:schemeClr val="tx1"/>
              </a:fontRef>
            </xdr:style>
          </xdr:cxnSp>
          <xdr:sp macro="" textlink="">
            <xdr:nvSpPr>
              <xdr:cNvPr id="23" name="Metin kutusu 22">
                <a:extLst>
                  <a:ext uri="{FF2B5EF4-FFF2-40B4-BE49-F238E27FC236}">
                    <a16:creationId xmlns:a16="http://schemas.microsoft.com/office/drawing/2014/main" id="{076AE620-CC84-479B-BF76-E091C5E8E4F3}"/>
                  </a:ext>
                </a:extLst>
              </xdr:cNvPr>
              <xdr:cNvSpPr txBox="1"/>
            </xdr:nvSpPr>
            <xdr:spPr>
              <a:xfrm rot="16032886">
                <a:off x="2059061" y="3895479"/>
                <a:ext cx="445806" cy="2793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tr-TR" sz="1200">
                    <a:solidFill>
                      <a:srgbClr val="FF0000"/>
                    </a:solidFill>
                  </a:rPr>
                  <a:t>B</a:t>
                </a:r>
                <a:endParaRPr lang="en-US" sz="1200">
                  <a:solidFill>
                    <a:srgbClr val="FF0000"/>
                  </a:solidFill>
                </a:endParaRPr>
              </a:p>
            </xdr:txBody>
          </xdr:sp>
        </xdr:grpSp>
        <xdr:sp macro="" textlink="">
          <xdr:nvSpPr>
            <xdr:cNvPr id="25" name="Metin kutusu 24">
              <a:extLst>
                <a:ext uri="{FF2B5EF4-FFF2-40B4-BE49-F238E27FC236}">
                  <a16:creationId xmlns:a16="http://schemas.microsoft.com/office/drawing/2014/main" id="{472B39E1-15D4-4F1D-B6F8-4C11B99512BF}"/>
                </a:ext>
              </a:extLst>
            </xdr:cNvPr>
            <xdr:cNvSpPr txBox="1"/>
          </xdr:nvSpPr>
          <xdr:spPr>
            <a:xfrm rot="21432886">
              <a:off x="2865803" y="1936361"/>
              <a:ext cx="290144" cy="27448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noAutofit/>
            </a:bodyPr>
            <a:lstStyle/>
            <a:p>
              <a:r>
                <a:rPr lang="tr-TR" sz="1200">
                  <a:solidFill>
                    <a:srgbClr val="FF0000"/>
                  </a:solidFill>
                </a:rPr>
                <a:t>G</a:t>
              </a:r>
              <a:endParaRPr lang="en-US" sz="1200">
                <a:solidFill>
                  <a:srgbClr val="FF0000"/>
                </a:solidFill>
              </a:endParaRPr>
            </a:p>
          </xdr:txBody>
        </xdr:sp>
        <xdr:grpSp>
          <xdr:nvGrpSpPr>
            <xdr:cNvPr id="26" name="Grup 25">
              <a:extLst>
                <a:ext uri="{FF2B5EF4-FFF2-40B4-BE49-F238E27FC236}">
                  <a16:creationId xmlns:a16="http://schemas.microsoft.com/office/drawing/2014/main" id="{7C8A2B2A-E622-46DE-BF66-986B834464A4}"/>
                </a:ext>
              </a:extLst>
            </xdr:cNvPr>
            <xdr:cNvGrpSpPr/>
          </xdr:nvGrpSpPr>
          <xdr:grpSpPr>
            <a:xfrm rot="5400000">
              <a:off x="3312446" y="2146006"/>
              <a:ext cx="3236539" cy="3928662"/>
              <a:chOff x="430998" y="-2600491"/>
              <a:chExt cx="3345469" cy="6868607"/>
            </a:xfrm>
          </xdr:grpSpPr>
          <xdr:cxnSp macro="">
            <xdr:nvCxnSpPr>
              <xdr:cNvPr id="27" name="Düz Ok Bağlayıcısı 26">
                <a:extLst>
                  <a:ext uri="{FF2B5EF4-FFF2-40B4-BE49-F238E27FC236}">
                    <a16:creationId xmlns:a16="http://schemas.microsoft.com/office/drawing/2014/main" id="{4905B34F-CD3F-4120-B795-B529EA7ADB14}"/>
                  </a:ext>
                </a:extLst>
              </xdr:cNvPr>
              <xdr:cNvCxnSpPr/>
            </xdr:nvCxnSpPr>
            <xdr:spPr>
              <a:xfrm rot="16200000" flipH="1" flipV="1">
                <a:off x="1934176" y="-4103669"/>
                <a:ext cx="339113" cy="3345469"/>
              </a:xfrm>
              <a:prstGeom prst="straightConnector1">
                <a:avLst/>
              </a:prstGeom>
              <a:ln>
                <a:solidFill>
                  <a:srgbClr val="FF0000"/>
                </a:solidFill>
                <a:headEnd type="triangle"/>
                <a:tailEnd type="triangle"/>
              </a:ln>
            </xdr:spPr>
            <xdr:style>
              <a:lnRef idx="3">
                <a:schemeClr val="accent5"/>
              </a:lnRef>
              <a:fillRef idx="0">
                <a:schemeClr val="accent5"/>
              </a:fillRef>
              <a:effectRef idx="2">
                <a:schemeClr val="accent5"/>
              </a:effectRef>
              <a:fontRef idx="minor">
                <a:schemeClr val="tx1"/>
              </a:fontRef>
            </xdr:style>
          </xdr:cxnSp>
          <xdr:sp macro="" textlink="">
            <xdr:nvSpPr>
              <xdr:cNvPr id="28" name="Metin kutusu 27">
                <a:extLst>
                  <a:ext uri="{FF2B5EF4-FFF2-40B4-BE49-F238E27FC236}">
                    <a16:creationId xmlns:a16="http://schemas.microsoft.com/office/drawing/2014/main" id="{A252A14D-E3F0-4FE2-B4C2-0B0FAD34BF14}"/>
                  </a:ext>
                </a:extLst>
              </xdr:cNvPr>
              <xdr:cNvSpPr txBox="1"/>
            </xdr:nvSpPr>
            <xdr:spPr>
              <a:xfrm rot="16032886">
                <a:off x="2049012" y="3895478"/>
                <a:ext cx="465905" cy="2793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tr-TR" sz="1200">
                    <a:solidFill>
                      <a:srgbClr val="FF0000"/>
                    </a:solidFill>
                  </a:rPr>
                  <a:t>D</a:t>
                </a:r>
                <a:endParaRPr lang="en-US" sz="1200">
                  <a:solidFill>
                    <a:srgbClr val="FF0000"/>
                  </a:solidFill>
                </a:endParaRPr>
              </a:p>
            </xdr:txBody>
          </xdr:sp>
        </xdr:grpSp>
        <xdr:grpSp>
          <xdr:nvGrpSpPr>
            <xdr:cNvPr id="29" name="Grup 28">
              <a:extLst>
                <a:ext uri="{FF2B5EF4-FFF2-40B4-BE49-F238E27FC236}">
                  <a16:creationId xmlns:a16="http://schemas.microsoft.com/office/drawing/2014/main" id="{DC6E39F1-E4ED-4EC9-A096-0C2562F079F4}"/>
                </a:ext>
              </a:extLst>
            </xdr:cNvPr>
            <xdr:cNvGrpSpPr/>
          </xdr:nvGrpSpPr>
          <xdr:grpSpPr>
            <a:xfrm rot="5400000">
              <a:off x="2902441" y="1435919"/>
              <a:ext cx="557608" cy="2774839"/>
              <a:chOff x="1854815" y="2229933"/>
              <a:chExt cx="566835" cy="3386819"/>
            </a:xfrm>
          </xdr:grpSpPr>
          <xdr:cxnSp macro="">
            <xdr:nvCxnSpPr>
              <xdr:cNvPr id="30" name="Düz Ok Bağlayıcısı 29">
                <a:extLst>
                  <a:ext uri="{FF2B5EF4-FFF2-40B4-BE49-F238E27FC236}">
                    <a16:creationId xmlns:a16="http://schemas.microsoft.com/office/drawing/2014/main" id="{BAB8197B-A42B-4D87-ADE9-DE43D3EFFC3F}"/>
                  </a:ext>
                </a:extLst>
              </xdr:cNvPr>
              <xdr:cNvCxnSpPr/>
            </xdr:nvCxnSpPr>
            <xdr:spPr>
              <a:xfrm rot="16200000" flipH="1">
                <a:off x="202903" y="3881845"/>
                <a:ext cx="3386819" cy="82995"/>
              </a:xfrm>
              <a:prstGeom prst="straightConnector1">
                <a:avLst/>
              </a:prstGeom>
              <a:ln>
                <a:solidFill>
                  <a:srgbClr val="FF0000"/>
                </a:solidFill>
                <a:headEnd type="triangle"/>
                <a:tailEnd type="triangle"/>
              </a:ln>
            </xdr:spPr>
            <xdr:style>
              <a:lnRef idx="3">
                <a:schemeClr val="accent5"/>
              </a:lnRef>
              <a:fillRef idx="0">
                <a:schemeClr val="accent5"/>
              </a:fillRef>
              <a:effectRef idx="2">
                <a:schemeClr val="accent5"/>
              </a:effectRef>
              <a:fontRef idx="minor">
                <a:schemeClr val="tx1"/>
              </a:fontRef>
            </xdr:style>
          </xdr:cxnSp>
          <xdr:sp macro="" textlink="">
            <xdr:nvSpPr>
              <xdr:cNvPr id="31" name="Metin kutusu 30">
                <a:extLst>
                  <a:ext uri="{FF2B5EF4-FFF2-40B4-BE49-F238E27FC236}">
                    <a16:creationId xmlns:a16="http://schemas.microsoft.com/office/drawing/2014/main" id="{DEEEBFE8-A02B-46FC-AD23-DAF19B33D64C}"/>
                  </a:ext>
                </a:extLst>
              </xdr:cNvPr>
              <xdr:cNvSpPr txBox="1"/>
            </xdr:nvSpPr>
            <xdr:spPr>
              <a:xfrm rot="16032886">
                <a:off x="2117453" y="3895479"/>
                <a:ext cx="329022" cy="2793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tr-TR" sz="1200">
                    <a:solidFill>
                      <a:srgbClr val="FF0000"/>
                    </a:solidFill>
                  </a:rPr>
                  <a:t>C</a:t>
                </a:r>
                <a:endParaRPr lang="en-US" sz="1200">
                  <a:solidFill>
                    <a:srgbClr val="FF0000"/>
                  </a:solidFill>
                </a:endParaRPr>
              </a:p>
            </xdr:txBody>
          </xdr:sp>
        </xdr:grpSp>
        <xdr:grpSp>
          <xdr:nvGrpSpPr>
            <xdr:cNvPr id="32" name="Grup 31">
              <a:extLst>
                <a:ext uri="{FF2B5EF4-FFF2-40B4-BE49-F238E27FC236}">
                  <a16:creationId xmlns:a16="http://schemas.microsoft.com/office/drawing/2014/main" id="{379BF48D-67B7-4375-ABB9-9ECEADE66752}"/>
                </a:ext>
              </a:extLst>
            </xdr:cNvPr>
            <xdr:cNvGrpSpPr/>
          </xdr:nvGrpSpPr>
          <xdr:grpSpPr>
            <a:xfrm rot="5400000">
              <a:off x="2982594" y="4423843"/>
              <a:ext cx="290261" cy="2270020"/>
              <a:chOff x="2142278" y="2075962"/>
              <a:chExt cx="300030" cy="3968750"/>
            </a:xfrm>
          </xdr:grpSpPr>
          <xdr:cxnSp macro="">
            <xdr:nvCxnSpPr>
              <xdr:cNvPr id="33" name="Düz Ok Bağlayıcısı 32">
                <a:extLst>
                  <a:ext uri="{FF2B5EF4-FFF2-40B4-BE49-F238E27FC236}">
                    <a16:creationId xmlns:a16="http://schemas.microsoft.com/office/drawing/2014/main" id="{93528A75-367F-4540-8CAD-71B685F32091}"/>
                  </a:ext>
                </a:extLst>
              </xdr:cNvPr>
              <xdr:cNvCxnSpPr/>
            </xdr:nvCxnSpPr>
            <xdr:spPr>
              <a:xfrm>
                <a:off x="2369038" y="2075962"/>
                <a:ext cx="73270" cy="3968750"/>
              </a:xfrm>
              <a:prstGeom prst="straightConnector1">
                <a:avLst/>
              </a:prstGeom>
              <a:ln>
                <a:solidFill>
                  <a:srgbClr val="FF0000"/>
                </a:solidFill>
                <a:headEnd type="triangle"/>
                <a:tailEnd type="triangle"/>
              </a:ln>
            </xdr:spPr>
            <xdr:style>
              <a:lnRef idx="3">
                <a:schemeClr val="accent5"/>
              </a:lnRef>
              <a:fillRef idx="0">
                <a:schemeClr val="accent5"/>
              </a:fillRef>
              <a:effectRef idx="2">
                <a:schemeClr val="accent5"/>
              </a:effectRef>
              <a:fontRef idx="minor">
                <a:schemeClr val="tx1"/>
              </a:fontRef>
            </xdr:style>
          </xdr:cxnSp>
          <xdr:sp macro="" textlink="">
            <xdr:nvSpPr>
              <xdr:cNvPr id="34" name="Metin kutusu 33">
                <a:extLst>
                  <a:ext uri="{FF2B5EF4-FFF2-40B4-BE49-F238E27FC236}">
                    <a16:creationId xmlns:a16="http://schemas.microsoft.com/office/drawing/2014/main" id="{93B5F44B-171D-41E7-B96E-6AB6E9945604}"/>
                  </a:ext>
                </a:extLst>
              </xdr:cNvPr>
              <xdr:cNvSpPr txBox="1"/>
            </xdr:nvSpPr>
            <xdr:spPr>
              <a:xfrm rot="16032886">
                <a:off x="2065318" y="3895479"/>
                <a:ext cx="433292" cy="2793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tr-TR" sz="1200">
                    <a:solidFill>
                      <a:srgbClr val="FF0000"/>
                    </a:solidFill>
                  </a:rPr>
                  <a:t>E</a:t>
                </a:r>
                <a:endParaRPr lang="en-US" sz="1200">
                  <a:solidFill>
                    <a:srgbClr val="FF0000"/>
                  </a:solidFill>
                </a:endParaRPr>
              </a:p>
            </xdr:txBody>
          </xdr:sp>
        </xdr:grpSp>
      </xdr:grpSp>
      <xdr:cxnSp macro="">
        <xdr:nvCxnSpPr>
          <xdr:cNvPr id="8" name="Düz Ok Bağlayıcısı 7">
            <a:extLst>
              <a:ext uri="{FF2B5EF4-FFF2-40B4-BE49-F238E27FC236}">
                <a16:creationId xmlns:a16="http://schemas.microsoft.com/office/drawing/2014/main" id="{6B1D3944-2A7A-4051-801B-B85F6CB81DF2}"/>
              </a:ext>
            </a:extLst>
          </xdr:cNvPr>
          <xdr:cNvCxnSpPr/>
        </xdr:nvCxnSpPr>
        <xdr:spPr>
          <a:xfrm flipH="1" flipV="1">
            <a:off x="7565572" y="6054882"/>
            <a:ext cx="408214" cy="13903"/>
          </a:xfrm>
          <a:prstGeom prst="straightConnector1">
            <a:avLst/>
          </a:prstGeom>
          <a:ln>
            <a:solidFill>
              <a:srgbClr val="FF0000"/>
            </a:solidFill>
            <a:headEnd type="triangle"/>
            <a:tailEnd type="triangle"/>
          </a:ln>
        </xdr:spPr>
        <xdr:style>
          <a:lnRef idx="3">
            <a:schemeClr val="accent5"/>
          </a:lnRef>
          <a:fillRef idx="0">
            <a:schemeClr val="accent5"/>
          </a:fillRef>
          <a:effectRef idx="2">
            <a:schemeClr val="accent5"/>
          </a:effectRef>
          <a:fontRef idx="minor">
            <a:schemeClr val="tx1"/>
          </a:fontRef>
        </xdr:style>
      </xdr:cxnSp>
    </xdr:grpSp>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47625</xdr:colOff>
      <xdr:row>8</xdr:row>
      <xdr:rowOff>95250</xdr:rowOff>
    </xdr:from>
    <xdr:to>
      <xdr:col>3</xdr:col>
      <xdr:colOff>1180408</xdr:colOff>
      <xdr:row>28</xdr:row>
      <xdr:rowOff>142875</xdr:rowOff>
    </xdr:to>
    <xdr:pic>
      <xdr:nvPicPr>
        <xdr:cNvPr id="3" name="Resim 2">
          <a:extLst>
            <a:ext uri="{FF2B5EF4-FFF2-40B4-BE49-F238E27FC236}">
              <a16:creationId xmlns:a16="http://schemas.microsoft.com/office/drawing/2014/main" id="{B8163F2F-13B5-406A-9953-CEDF13CCE323}"/>
            </a:ext>
          </a:extLst>
        </xdr:cNvPr>
        <xdr:cNvPicPr>
          <a:picLocks noChangeAspect="1"/>
        </xdr:cNvPicPr>
      </xdr:nvPicPr>
      <xdr:blipFill rotWithShape="1">
        <a:blip xmlns:r="http://schemas.openxmlformats.org/officeDocument/2006/relationships" r:embed="rId1" cstate="email">
          <a:extLst>
            <a:ext uri="{28A0092B-C50C-407E-A947-70E740481C1C}">
              <a14:useLocalDpi xmlns:a14="http://schemas.microsoft.com/office/drawing/2010/main" val="0"/>
            </a:ext>
          </a:extLst>
        </a:blip>
        <a:srcRect/>
        <a:stretch/>
      </xdr:blipFill>
      <xdr:spPr>
        <a:xfrm>
          <a:off x="47625" y="1657350"/>
          <a:ext cx="3828358" cy="3667125"/>
        </a:xfrm>
        <a:prstGeom prst="rect">
          <a:avLst/>
        </a:prstGeom>
      </xdr:spPr>
    </xdr:pic>
    <xdr:clientData/>
  </xdr:twoCellAnchor>
</xdr:wsDr>
</file>

<file path=xl/theme/theme1.xml><?xml version="1.0" encoding="utf-8"?>
<a:theme xmlns:a="http://schemas.openxmlformats.org/drawingml/2006/main" name="Office Theme">
  <a:themeElements>
    <a:clrScheme name="BTMN">
      <a:dk1>
        <a:sysClr val="windowText" lastClr="000000"/>
      </a:dk1>
      <a:lt1>
        <a:sysClr val="window" lastClr="FFFFFF"/>
      </a:lt1>
      <a:dk2>
        <a:srgbClr val="44546A"/>
      </a:dk2>
      <a:lt2>
        <a:srgbClr val="E7E6E6"/>
      </a:lt2>
      <a:accent1>
        <a:srgbClr val="B0976E"/>
      </a:accent1>
      <a:accent2>
        <a:srgbClr val="282D3C"/>
      </a:accent2>
      <a:accent3>
        <a:srgbClr val="6C6968"/>
      </a:accent3>
      <a:accent4>
        <a:srgbClr val="38503D"/>
      </a:accent4>
      <a:accent5>
        <a:srgbClr val="65313F"/>
      </a:accent5>
      <a:accent6>
        <a:srgbClr val="70AD47"/>
      </a:accent6>
      <a:hlink>
        <a:srgbClr val="B0976E"/>
      </a:hlink>
      <a:folHlink>
        <a:srgbClr val="954F72"/>
      </a:folHlink>
    </a:clrScheme>
    <a:fontScheme name="BTMN">
      <a:majorFont>
        <a:latin typeface="Verdana Pro"/>
        <a:ea typeface=""/>
        <a:cs typeface=""/>
      </a:majorFont>
      <a:minorFont>
        <a:latin typeface="Verdana Pro"/>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www.tlemse.com/" TargetMode="External"/><Relationship Id="rId1" Type="http://schemas.openxmlformats.org/officeDocument/2006/relationships/hyperlink" Target="mailto:info@tlemse.com"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8C6EA8-6045-4241-8CD5-B29CC9120B42}">
  <sheetPr>
    <tabColor rgb="FFFFFF00"/>
  </sheetPr>
  <dimension ref="B2:R190"/>
  <sheetViews>
    <sheetView topLeftCell="A13" zoomScale="90" zoomScaleNormal="90" workbookViewId="0">
      <selection activeCell="G9" sqref="G9"/>
    </sheetView>
  </sheetViews>
  <sheetFormatPr defaultColWidth="8.75" defaultRowHeight="14.25"/>
  <cols>
    <col min="1" max="1" width="2.125" style="1" customWidth="1"/>
    <col min="2" max="7" width="8.75" style="1"/>
    <col min="8" max="8" width="14.125" style="1" customWidth="1"/>
    <col min="9" max="9" width="7.375" style="1" customWidth="1"/>
    <col min="10" max="10" width="5.5" style="1" customWidth="1"/>
    <col min="11" max="11" width="3.875" style="1" customWidth="1"/>
    <col min="12" max="12" width="14.25" style="1" customWidth="1"/>
    <col min="13" max="13" width="1.625" style="1" bestFit="1" customWidth="1"/>
    <col min="14" max="17" width="8.75" style="1"/>
    <col min="18" max="18" width="2.75" style="1" customWidth="1"/>
    <col min="19" max="16384" width="8.75" style="1"/>
  </cols>
  <sheetData>
    <row r="2" spans="2:18" ht="15">
      <c r="K2" s="124" t="s">
        <v>215</v>
      </c>
      <c r="L2" s="125"/>
      <c r="M2" s="125"/>
      <c r="N2" s="125"/>
      <c r="O2" s="125"/>
      <c r="P2" s="125"/>
    </row>
    <row r="3" spans="2:18" ht="15">
      <c r="K3" s="124" t="s">
        <v>216</v>
      </c>
      <c r="L3" s="125"/>
      <c r="M3" s="125"/>
      <c r="N3" s="125"/>
      <c r="O3" s="125"/>
      <c r="P3" s="125"/>
    </row>
    <row r="4" spans="2:18" ht="15">
      <c r="K4" s="124" t="s">
        <v>217</v>
      </c>
      <c r="L4" s="125"/>
      <c r="M4" s="125"/>
      <c r="N4" s="125"/>
      <c r="O4" s="125"/>
      <c r="P4" s="125"/>
    </row>
    <row r="5" spans="2:18" ht="15">
      <c r="K5" s="124" t="s">
        <v>218</v>
      </c>
      <c r="L5" s="125"/>
      <c r="M5" s="125"/>
      <c r="N5" s="125"/>
      <c r="O5" s="125"/>
      <c r="P5" s="125"/>
    </row>
    <row r="6" spans="2:18" ht="15">
      <c r="K6" s="124" t="s">
        <v>219</v>
      </c>
      <c r="L6" s="125"/>
      <c r="M6" s="125"/>
      <c r="N6" s="125"/>
      <c r="O6" s="125"/>
      <c r="P6" s="125"/>
    </row>
    <row r="7" spans="2:18" ht="15">
      <c r="K7" s="124" t="s">
        <v>220</v>
      </c>
      <c r="L7" s="125"/>
      <c r="M7" s="125"/>
      <c r="N7" s="125"/>
      <c r="O7" s="125"/>
      <c r="P7" s="125"/>
    </row>
    <row r="8" spans="2:18" ht="15">
      <c r="K8" s="124" t="s">
        <v>221</v>
      </c>
      <c r="L8" s="125"/>
      <c r="M8" s="125"/>
      <c r="N8" s="125"/>
      <c r="O8" s="125"/>
      <c r="P8" s="125"/>
    </row>
    <row r="9" spans="2:18" ht="15">
      <c r="K9" s="124" t="s">
        <v>222</v>
      </c>
      <c r="L9" s="125"/>
      <c r="M9" s="125"/>
      <c r="N9" s="125"/>
      <c r="O9" s="125"/>
      <c r="P9" s="125"/>
    </row>
    <row r="10" spans="2:18" ht="18.75">
      <c r="B10" s="138" t="s">
        <v>120</v>
      </c>
      <c r="C10" s="138"/>
      <c r="D10" s="138"/>
      <c r="E10" s="138"/>
      <c r="F10" s="138"/>
      <c r="G10" s="138"/>
      <c r="H10" s="138"/>
      <c r="I10" s="93"/>
      <c r="K10" s="124" t="s">
        <v>223</v>
      </c>
      <c r="L10" s="125"/>
      <c r="M10" s="125"/>
      <c r="N10" s="125"/>
      <c r="O10" s="125"/>
      <c r="P10" s="125"/>
    </row>
    <row r="11" spans="2:18" ht="14.25" customHeight="1">
      <c r="B11" s="147"/>
      <c r="C11" s="147"/>
      <c r="D11" s="147"/>
      <c r="E11" s="147"/>
      <c r="F11" s="147"/>
      <c r="G11" s="147"/>
      <c r="H11" s="147"/>
      <c r="I11" s="98"/>
      <c r="K11" s="124" t="s">
        <v>224</v>
      </c>
      <c r="L11" s="125"/>
      <c r="M11" s="125"/>
      <c r="N11" s="125"/>
      <c r="O11" s="125"/>
      <c r="P11" s="125"/>
    </row>
    <row r="12" spans="2:18" ht="14.25" customHeight="1">
      <c r="B12" s="142" t="s">
        <v>121</v>
      </c>
      <c r="C12" s="142"/>
      <c r="D12" s="142"/>
      <c r="E12" s="142"/>
      <c r="F12" s="142"/>
      <c r="G12" s="142"/>
      <c r="H12" s="142"/>
      <c r="I12" s="94"/>
      <c r="K12" s="124" t="s">
        <v>225</v>
      </c>
      <c r="L12" s="125"/>
      <c r="M12" s="125"/>
      <c r="N12" s="125"/>
      <c r="O12" s="125"/>
      <c r="P12" s="125"/>
    </row>
    <row r="13" spans="2:18" ht="14.25" customHeight="1">
      <c r="B13" s="142" t="s">
        <v>122</v>
      </c>
      <c r="C13" s="142"/>
      <c r="D13" s="142"/>
      <c r="E13" s="142"/>
      <c r="F13" s="142"/>
      <c r="G13" s="142"/>
      <c r="H13" s="142"/>
      <c r="I13" s="94"/>
    </row>
    <row r="14" spans="2:18" ht="15" thickBot="1">
      <c r="B14" s="142" t="s">
        <v>168</v>
      </c>
      <c r="C14" s="142"/>
      <c r="D14" s="142"/>
      <c r="E14" s="142"/>
      <c r="F14" s="142"/>
      <c r="G14" s="142"/>
      <c r="H14" s="142"/>
      <c r="I14" s="94"/>
    </row>
    <row r="15" spans="2:18" ht="14.25" customHeight="1" thickTop="1">
      <c r="B15" s="142" t="s">
        <v>123</v>
      </c>
      <c r="C15" s="142"/>
      <c r="D15" s="142"/>
      <c r="E15" s="142"/>
      <c r="F15" s="142"/>
      <c r="G15" s="142"/>
      <c r="H15" s="142"/>
      <c r="I15" s="94"/>
      <c r="K15" s="116"/>
      <c r="L15" s="117"/>
      <c r="M15" s="117"/>
      <c r="N15" s="117"/>
      <c r="O15" s="117"/>
      <c r="P15" s="117"/>
      <c r="Q15" s="117"/>
      <c r="R15" s="118"/>
    </row>
    <row r="16" spans="2:18" ht="15.75">
      <c r="B16" s="142" t="s">
        <v>124</v>
      </c>
      <c r="C16" s="142"/>
      <c r="D16" s="142"/>
      <c r="E16" s="142"/>
      <c r="F16" s="142"/>
      <c r="G16" s="142"/>
      <c r="H16" s="142"/>
      <c r="I16" s="94"/>
      <c r="K16" s="119"/>
      <c r="L16" s="132" t="s">
        <v>169</v>
      </c>
      <c r="M16" s="132"/>
      <c r="N16" s="132"/>
      <c r="O16" s="132"/>
      <c r="P16" s="132"/>
      <c r="Q16" s="132"/>
      <c r="R16" s="115"/>
    </row>
    <row r="17" spans="2:18" ht="15.75">
      <c r="B17" s="142" t="s">
        <v>125</v>
      </c>
      <c r="C17" s="142"/>
      <c r="D17" s="142"/>
      <c r="E17" s="142"/>
      <c r="F17" s="142"/>
      <c r="G17" s="142"/>
      <c r="H17" s="142"/>
      <c r="I17" s="94"/>
      <c r="K17" s="119"/>
      <c r="L17" s="132" t="s">
        <v>170</v>
      </c>
      <c r="M17" s="132"/>
      <c r="N17" s="132"/>
      <c r="O17" s="132"/>
      <c r="P17" s="132"/>
      <c r="Q17" s="132"/>
      <c r="R17" s="115"/>
    </row>
    <row r="18" spans="2:18" ht="15.75">
      <c r="B18" s="142" t="s">
        <v>126</v>
      </c>
      <c r="C18" s="142"/>
      <c r="D18" s="142"/>
      <c r="E18" s="142"/>
      <c r="F18" s="142"/>
      <c r="G18" s="142"/>
      <c r="H18" s="142"/>
      <c r="I18" s="94"/>
      <c r="K18" s="119"/>
      <c r="L18" s="133" t="s">
        <v>171</v>
      </c>
      <c r="M18" s="133"/>
      <c r="N18" s="133"/>
      <c r="O18" s="133"/>
      <c r="P18" s="133"/>
      <c r="Q18" s="133"/>
      <c r="R18" s="115"/>
    </row>
    <row r="19" spans="2:18">
      <c r="B19" s="142" t="s">
        <v>127</v>
      </c>
      <c r="C19" s="142"/>
      <c r="D19" s="142"/>
      <c r="E19" s="142"/>
      <c r="F19" s="142"/>
      <c r="G19" s="142"/>
      <c r="H19" s="142"/>
      <c r="I19" s="94"/>
      <c r="K19" s="119"/>
      <c r="R19" s="115"/>
    </row>
    <row r="20" spans="2:18">
      <c r="B20" s="142" t="s">
        <v>128</v>
      </c>
      <c r="C20" s="142"/>
      <c r="D20" s="142"/>
      <c r="E20" s="142"/>
      <c r="F20" s="142"/>
      <c r="G20" s="142"/>
      <c r="H20" s="142"/>
      <c r="I20" s="94"/>
      <c r="K20" s="119"/>
      <c r="R20" s="115"/>
    </row>
    <row r="21" spans="2:18" ht="15.75">
      <c r="B21" s="142" t="s">
        <v>129</v>
      </c>
      <c r="C21" s="142"/>
      <c r="D21" s="142"/>
      <c r="E21" s="142"/>
      <c r="F21" s="142"/>
      <c r="G21" s="142"/>
      <c r="H21" s="142"/>
      <c r="I21" s="94"/>
      <c r="K21" s="119"/>
      <c r="L21" s="134" t="s">
        <v>184</v>
      </c>
      <c r="M21" s="134"/>
      <c r="N21" s="134"/>
      <c r="O21" s="134"/>
      <c r="P21" s="134"/>
      <c r="Q21" s="134"/>
      <c r="R21" s="115"/>
    </row>
    <row r="22" spans="2:18" ht="14.25" customHeight="1">
      <c r="B22" s="142" t="s">
        <v>130</v>
      </c>
      <c r="C22" s="142"/>
      <c r="D22" s="142"/>
      <c r="E22" s="142"/>
      <c r="F22" s="142"/>
      <c r="G22" s="142"/>
      <c r="H22" s="142"/>
      <c r="I22" s="94"/>
      <c r="K22" s="119"/>
      <c r="L22" s="135" t="s">
        <v>172</v>
      </c>
      <c r="M22" s="135"/>
      <c r="N22" s="135"/>
      <c r="O22" s="135"/>
      <c r="P22" s="135"/>
      <c r="Q22" s="135"/>
      <c r="R22" s="115"/>
    </row>
    <row r="23" spans="2:18" ht="15.75">
      <c r="B23" s="145" t="s">
        <v>131</v>
      </c>
      <c r="C23" s="145"/>
      <c r="D23" s="145"/>
      <c r="E23" s="145"/>
      <c r="F23" s="145"/>
      <c r="G23" s="145"/>
      <c r="H23" s="145"/>
      <c r="I23" s="112"/>
      <c r="K23" s="119"/>
      <c r="L23" s="137" t="s">
        <v>180</v>
      </c>
      <c r="M23" s="137"/>
      <c r="N23" s="137"/>
      <c r="O23" s="137"/>
      <c r="P23" s="137"/>
      <c r="Q23" s="137"/>
      <c r="R23" s="115"/>
    </row>
    <row r="24" spans="2:18" ht="14.25" customHeight="1">
      <c r="B24" s="145"/>
      <c r="C24" s="145"/>
      <c r="D24" s="145"/>
      <c r="E24" s="145"/>
      <c r="F24" s="145"/>
      <c r="G24" s="145"/>
      <c r="H24" s="145"/>
      <c r="I24" s="112"/>
      <c r="K24" s="119"/>
      <c r="L24" s="128" t="s">
        <v>173</v>
      </c>
      <c r="M24" s="129" t="s">
        <v>47</v>
      </c>
      <c r="N24" s="136" t="s">
        <v>174</v>
      </c>
      <c r="O24" s="136"/>
      <c r="P24" s="136"/>
      <c r="Q24" s="136"/>
      <c r="R24" s="115"/>
    </row>
    <row r="25" spans="2:18">
      <c r="B25" s="142" t="s">
        <v>132</v>
      </c>
      <c r="C25" s="142"/>
      <c r="D25" s="142"/>
      <c r="E25" s="142"/>
      <c r="F25" s="142"/>
      <c r="G25" s="142"/>
      <c r="H25" s="142"/>
      <c r="I25" s="94"/>
      <c r="K25" s="119"/>
      <c r="L25" s="128"/>
      <c r="M25" s="129"/>
      <c r="N25" s="136"/>
      <c r="O25" s="136"/>
      <c r="P25" s="136"/>
      <c r="Q25" s="136"/>
      <c r="R25" s="115"/>
    </row>
    <row r="26" spans="2:18" ht="14.25" customHeight="1">
      <c r="B26" s="95"/>
      <c r="C26" s="92"/>
      <c r="D26" s="92"/>
      <c r="E26" s="92"/>
      <c r="F26" s="92"/>
      <c r="G26" s="92"/>
      <c r="H26" s="92"/>
      <c r="I26" s="92"/>
      <c r="K26" s="119"/>
      <c r="L26" s="128" t="s">
        <v>175</v>
      </c>
      <c r="M26" s="128" t="s">
        <v>47</v>
      </c>
      <c r="N26" s="136" t="s">
        <v>176</v>
      </c>
      <c r="O26" s="136"/>
      <c r="P26" s="136"/>
      <c r="Q26" s="136"/>
      <c r="R26" s="115"/>
    </row>
    <row r="27" spans="2:18" ht="15.75">
      <c r="B27" s="143" t="s">
        <v>133</v>
      </c>
      <c r="C27" s="143"/>
      <c r="D27" s="143"/>
      <c r="E27" s="143"/>
      <c r="F27" s="143"/>
      <c r="G27" s="143"/>
      <c r="H27" s="143"/>
      <c r="I27" s="113"/>
      <c r="K27" s="119"/>
      <c r="L27" s="128"/>
      <c r="M27" s="128"/>
      <c r="N27" s="136"/>
      <c r="O27" s="136"/>
      <c r="P27" s="136"/>
      <c r="Q27" s="136"/>
      <c r="R27" s="115"/>
    </row>
    <row r="28" spans="2:18" ht="15.75">
      <c r="B28" s="143"/>
      <c r="C28" s="143"/>
      <c r="D28" s="143"/>
      <c r="E28" s="143"/>
      <c r="F28" s="143"/>
      <c r="G28" s="143"/>
      <c r="H28" s="143"/>
      <c r="I28" s="113"/>
      <c r="K28" s="119"/>
      <c r="L28" s="128" t="s">
        <v>177</v>
      </c>
      <c r="M28" s="129" t="s">
        <v>47</v>
      </c>
      <c r="N28" s="127" t="s">
        <v>178</v>
      </c>
      <c r="O28" s="127"/>
      <c r="P28" s="127"/>
      <c r="Q28" s="127"/>
      <c r="R28" s="115"/>
    </row>
    <row r="29" spans="2:18" ht="15.75">
      <c r="B29" s="143"/>
      <c r="C29" s="143"/>
      <c r="D29" s="143"/>
      <c r="E29" s="143"/>
      <c r="F29" s="143"/>
      <c r="G29" s="143"/>
      <c r="H29" s="143"/>
      <c r="I29" s="113"/>
      <c r="K29" s="119"/>
      <c r="L29" s="128"/>
      <c r="M29" s="129"/>
      <c r="N29" s="127"/>
      <c r="O29" s="127"/>
      <c r="P29" s="127"/>
      <c r="Q29" s="127"/>
      <c r="R29" s="115"/>
    </row>
    <row r="30" spans="2:18" ht="15.75">
      <c r="B30" s="143"/>
      <c r="C30" s="143"/>
      <c r="D30" s="143"/>
      <c r="E30" s="143"/>
      <c r="F30" s="143"/>
      <c r="G30" s="143"/>
      <c r="H30" s="143"/>
      <c r="I30" s="113"/>
      <c r="K30" s="119"/>
      <c r="L30" s="131" t="s">
        <v>179</v>
      </c>
      <c r="M30" s="128" t="s">
        <v>47</v>
      </c>
      <c r="N30" s="127" t="s">
        <v>181</v>
      </c>
      <c r="O30" s="127"/>
      <c r="P30" s="127"/>
      <c r="Q30" s="127"/>
      <c r="R30" s="115"/>
    </row>
    <row r="31" spans="2:18" ht="15.75">
      <c r="B31" s="143"/>
      <c r="C31" s="143"/>
      <c r="D31" s="143"/>
      <c r="E31" s="143"/>
      <c r="F31" s="143"/>
      <c r="G31" s="143"/>
      <c r="H31" s="143"/>
      <c r="I31" s="113"/>
      <c r="K31" s="119"/>
      <c r="L31" s="131"/>
      <c r="M31" s="128"/>
      <c r="N31" s="127" t="s">
        <v>182</v>
      </c>
      <c r="O31" s="127"/>
      <c r="P31" s="127"/>
      <c r="Q31" s="127"/>
      <c r="R31" s="115"/>
    </row>
    <row r="32" spans="2:18" ht="15.75">
      <c r="B32" s="143"/>
      <c r="C32" s="143"/>
      <c r="D32" s="143"/>
      <c r="E32" s="143"/>
      <c r="F32" s="143"/>
      <c r="G32" s="143"/>
      <c r="H32" s="143"/>
      <c r="I32" s="113"/>
      <c r="K32" s="119"/>
      <c r="L32" s="131"/>
      <c r="M32" s="128"/>
      <c r="N32" s="127" t="s">
        <v>185</v>
      </c>
      <c r="O32" s="127"/>
      <c r="P32" s="127"/>
      <c r="Q32" s="127"/>
      <c r="R32" s="115"/>
    </row>
    <row r="33" spans="2:18" ht="15.75">
      <c r="B33" s="143"/>
      <c r="C33" s="143"/>
      <c r="D33" s="143"/>
      <c r="E33" s="143"/>
      <c r="F33" s="143"/>
      <c r="G33" s="143"/>
      <c r="H33" s="143"/>
      <c r="I33" s="113"/>
      <c r="K33" s="119"/>
      <c r="L33" s="131"/>
      <c r="M33" s="128"/>
      <c r="N33" s="127" t="s">
        <v>183</v>
      </c>
      <c r="O33" s="127"/>
      <c r="P33" s="127"/>
      <c r="Q33" s="127"/>
      <c r="R33" s="115"/>
    </row>
    <row r="34" spans="2:18" ht="15.75">
      <c r="B34" s="143"/>
      <c r="C34" s="143"/>
      <c r="D34" s="143"/>
      <c r="E34" s="143"/>
      <c r="F34" s="143"/>
      <c r="G34" s="143"/>
      <c r="H34" s="143"/>
      <c r="I34" s="113"/>
      <c r="K34" s="119"/>
      <c r="L34" s="123"/>
      <c r="M34" s="128"/>
      <c r="N34" s="130"/>
      <c r="O34" s="130"/>
      <c r="P34" s="130"/>
      <c r="Q34" s="130"/>
      <c r="R34" s="115"/>
    </row>
    <row r="35" spans="2:18" ht="16.5" thickBot="1">
      <c r="B35" s="143"/>
      <c r="C35" s="143"/>
      <c r="D35" s="143"/>
      <c r="E35" s="143"/>
      <c r="F35" s="143"/>
      <c r="G35" s="143"/>
      <c r="H35" s="143"/>
      <c r="I35" s="113"/>
      <c r="K35" s="120"/>
      <c r="L35" s="121"/>
      <c r="M35" s="121"/>
      <c r="N35" s="121"/>
      <c r="O35" s="121"/>
      <c r="P35" s="121"/>
      <c r="Q35" s="121"/>
      <c r="R35" s="122"/>
    </row>
    <row r="36" spans="2:18" ht="15.75" thickTop="1">
      <c r="B36" s="96"/>
      <c r="C36" s="96"/>
      <c r="D36" s="96"/>
      <c r="E36" s="96"/>
      <c r="F36" s="96"/>
      <c r="G36" s="96"/>
      <c r="H36" s="96"/>
      <c r="I36" s="96"/>
    </row>
    <row r="37" spans="2:18" ht="15">
      <c r="B37" s="96"/>
      <c r="C37" s="96"/>
      <c r="D37" s="96"/>
      <c r="E37" s="96"/>
      <c r="F37" s="96"/>
      <c r="G37" s="96"/>
      <c r="H37" s="96"/>
      <c r="I37" s="96"/>
    </row>
    <row r="38" spans="2:18" ht="15">
      <c r="B38" s="96"/>
      <c r="C38" s="96"/>
      <c r="D38" s="96"/>
      <c r="E38" s="96"/>
      <c r="F38" s="96"/>
      <c r="G38" s="96"/>
      <c r="H38" s="96"/>
      <c r="I38" s="96"/>
    </row>
    <row r="39" spans="2:18" ht="15">
      <c r="B39" s="96"/>
      <c r="C39" s="96"/>
      <c r="D39" s="96"/>
      <c r="E39" s="96"/>
      <c r="F39" s="96"/>
      <c r="G39" s="96"/>
      <c r="H39" s="96"/>
      <c r="I39" s="96"/>
    </row>
    <row r="40" spans="2:18" ht="15">
      <c r="B40" s="96"/>
      <c r="C40" s="96"/>
      <c r="D40" s="96"/>
      <c r="E40" s="96"/>
      <c r="F40" s="96"/>
      <c r="G40" s="96"/>
      <c r="H40" s="96"/>
      <c r="I40" s="96"/>
    </row>
    <row r="41" spans="2:18">
      <c r="B41" s="97"/>
      <c r="C41" s="92"/>
      <c r="D41" s="92"/>
      <c r="E41" s="92"/>
      <c r="F41" s="92"/>
      <c r="G41" s="92"/>
      <c r="H41" s="92"/>
      <c r="I41" s="92"/>
    </row>
    <row r="42" spans="2:18">
      <c r="B42" s="98"/>
      <c r="C42" s="92"/>
      <c r="D42" s="92"/>
      <c r="E42" s="92"/>
      <c r="F42" s="92"/>
      <c r="G42" s="92"/>
      <c r="H42" s="92"/>
      <c r="I42" s="92"/>
    </row>
    <row r="43" spans="2:18">
      <c r="B43" s="98"/>
      <c r="C43" s="92"/>
      <c r="D43" s="92"/>
      <c r="E43" s="92"/>
      <c r="F43" s="92"/>
      <c r="G43" s="92"/>
      <c r="H43" s="92"/>
      <c r="I43" s="92"/>
    </row>
    <row r="44" spans="2:18">
      <c r="B44" s="98"/>
      <c r="C44" s="92"/>
      <c r="D44" s="92"/>
      <c r="E44" s="92"/>
      <c r="F44" s="92"/>
      <c r="G44" s="92"/>
      <c r="H44" s="92"/>
      <c r="I44" s="92"/>
    </row>
    <row r="45" spans="2:18">
      <c r="B45" s="98"/>
      <c r="C45" s="92"/>
      <c r="D45" s="92"/>
      <c r="E45" s="92"/>
      <c r="F45" s="92"/>
      <c r="G45" s="92"/>
      <c r="H45" s="92"/>
      <c r="I45" s="92"/>
    </row>
    <row r="46" spans="2:18">
      <c r="B46" s="98"/>
      <c r="C46" s="92"/>
      <c r="D46" s="92"/>
      <c r="E46" s="92"/>
      <c r="F46" s="92"/>
      <c r="G46" s="92"/>
      <c r="H46" s="92"/>
      <c r="I46" s="92"/>
    </row>
    <row r="47" spans="2:18">
      <c r="B47" s="98"/>
      <c r="C47" s="92"/>
      <c r="D47" s="92"/>
      <c r="E47" s="92"/>
      <c r="F47" s="92"/>
      <c r="G47" s="92"/>
      <c r="H47" s="92"/>
      <c r="I47" s="92"/>
    </row>
    <row r="48" spans="2:18">
      <c r="B48" s="98"/>
      <c r="C48" s="92"/>
      <c r="D48" s="92"/>
      <c r="E48" s="92"/>
      <c r="F48" s="92"/>
      <c r="G48" s="92"/>
      <c r="H48" s="92"/>
      <c r="I48" s="92"/>
    </row>
    <row r="49" spans="2:9">
      <c r="B49" s="98"/>
      <c r="C49" s="92"/>
      <c r="D49" s="92"/>
      <c r="E49" s="92"/>
      <c r="F49" s="92"/>
      <c r="G49" s="92"/>
      <c r="H49" s="92"/>
      <c r="I49" s="92"/>
    </row>
    <row r="50" spans="2:9">
      <c r="B50" s="98"/>
      <c r="C50" s="92"/>
      <c r="D50" s="92"/>
      <c r="E50" s="92"/>
      <c r="F50" s="92"/>
      <c r="G50" s="92"/>
      <c r="H50" s="92"/>
      <c r="I50" s="92"/>
    </row>
    <row r="51" spans="2:9" ht="21.75">
      <c r="B51" s="144" t="s">
        <v>134</v>
      </c>
      <c r="C51" s="144"/>
      <c r="D51" s="144"/>
      <c r="E51" s="144"/>
      <c r="F51" s="144"/>
      <c r="G51" s="144"/>
      <c r="H51" s="144"/>
      <c r="I51" s="110"/>
    </row>
    <row r="52" spans="2:9" ht="15">
      <c r="B52" s="146" t="s">
        <v>135</v>
      </c>
      <c r="C52" s="146"/>
      <c r="D52" s="146"/>
      <c r="E52" s="146"/>
      <c r="F52" s="146"/>
      <c r="G52" s="146"/>
      <c r="H52" s="146"/>
      <c r="I52" s="114"/>
    </row>
    <row r="53" spans="2:9" ht="15">
      <c r="B53" s="146"/>
      <c r="C53" s="146"/>
      <c r="D53" s="146"/>
      <c r="E53" s="146"/>
      <c r="F53" s="146"/>
      <c r="G53" s="146"/>
      <c r="H53" s="146"/>
      <c r="I53" s="114"/>
    </row>
    <row r="54" spans="2:9" ht="15">
      <c r="B54" s="146"/>
      <c r="C54" s="146"/>
      <c r="D54" s="146"/>
      <c r="E54" s="146"/>
      <c r="F54" s="146"/>
      <c r="G54" s="146"/>
      <c r="H54" s="146"/>
      <c r="I54" s="114"/>
    </row>
    <row r="55" spans="2:9" ht="15">
      <c r="B55" s="146"/>
      <c r="C55" s="146"/>
      <c r="D55" s="146"/>
      <c r="E55" s="146"/>
      <c r="F55" s="146"/>
      <c r="G55" s="146"/>
      <c r="H55" s="146"/>
      <c r="I55" s="114"/>
    </row>
    <row r="56" spans="2:9" ht="15">
      <c r="B56" s="146"/>
      <c r="C56" s="146"/>
      <c r="D56" s="146"/>
      <c r="E56" s="146"/>
      <c r="F56" s="146"/>
      <c r="G56" s="146"/>
      <c r="H56" s="146"/>
      <c r="I56" s="114"/>
    </row>
    <row r="57" spans="2:9" ht="15">
      <c r="B57" s="146"/>
      <c r="C57" s="146"/>
      <c r="D57" s="146"/>
      <c r="E57" s="146"/>
      <c r="F57" s="146"/>
      <c r="G57" s="146"/>
      <c r="H57" s="146"/>
      <c r="I57" s="114"/>
    </row>
    <row r="58" spans="2:9" ht="15">
      <c r="B58" s="146"/>
      <c r="C58" s="146"/>
      <c r="D58" s="146"/>
      <c r="E58" s="146"/>
      <c r="F58" s="146"/>
      <c r="G58" s="146"/>
      <c r="H58" s="146"/>
      <c r="I58" s="114"/>
    </row>
    <row r="59" spans="2:9" ht="15">
      <c r="B59" s="146"/>
      <c r="C59" s="146"/>
      <c r="D59" s="146"/>
      <c r="E59" s="146"/>
      <c r="F59" s="146"/>
      <c r="G59" s="146"/>
      <c r="H59" s="146"/>
      <c r="I59" s="114"/>
    </row>
    <row r="60" spans="2:9" ht="15">
      <c r="B60" s="146"/>
      <c r="C60" s="146"/>
      <c r="D60" s="146"/>
      <c r="E60" s="146"/>
      <c r="F60" s="146"/>
      <c r="G60" s="146"/>
      <c r="H60" s="146"/>
      <c r="I60" s="114"/>
    </row>
    <row r="61" spans="2:9" ht="15">
      <c r="B61" s="146"/>
      <c r="C61" s="146"/>
      <c r="D61" s="146"/>
      <c r="E61" s="146"/>
      <c r="F61" s="146"/>
      <c r="G61" s="146"/>
      <c r="H61" s="146"/>
      <c r="I61" s="114"/>
    </row>
    <row r="62" spans="2:9">
      <c r="B62" s="99"/>
      <c r="C62" s="99"/>
      <c r="D62" s="99"/>
      <c r="E62" s="99"/>
      <c r="F62" s="99"/>
      <c r="G62" s="99"/>
      <c r="H62" s="99"/>
      <c r="I62" s="99"/>
    </row>
    <row r="63" spans="2:9">
      <c r="B63" s="99"/>
      <c r="C63" s="99"/>
      <c r="D63" s="99"/>
      <c r="E63" s="99"/>
      <c r="F63" s="99"/>
      <c r="G63" s="99"/>
      <c r="H63" s="99"/>
      <c r="I63" s="99"/>
    </row>
    <row r="64" spans="2:9" ht="15">
      <c r="B64" s="100"/>
      <c r="C64" s="92"/>
      <c r="D64" s="92"/>
      <c r="E64" s="92"/>
      <c r="F64" s="92"/>
      <c r="G64" s="92"/>
      <c r="H64" s="92"/>
      <c r="I64" s="92"/>
    </row>
    <row r="65" spans="2:9" ht="15">
      <c r="B65" s="100"/>
      <c r="C65" s="92"/>
      <c r="D65" s="92"/>
      <c r="E65" s="92"/>
      <c r="F65" s="92"/>
      <c r="G65" s="92"/>
      <c r="H65" s="92"/>
      <c r="I65" s="92"/>
    </row>
    <row r="66" spans="2:9">
      <c r="B66" s="95"/>
      <c r="C66" s="92"/>
      <c r="D66" s="92"/>
      <c r="E66" s="92"/>
      <c r="F66" s="92"/>
      <c r="G66" s="92"/>
      <c r="H66" s="92"/>
      <c r="I66" s="92"/>
    </row>
    <row r="67" spans="2:9" ht="18.75">
      <c r="B67" s="138" t="s">
        <v>136</v>
      </c>
      <c r="C67" s="138"/>
      <c r="D67" s="138"/>
      <c r="E67" s="138"/>
      <c r="F67" s="138"/>
      <c r="G67" s="138"/>
      <c r="H67" s="138"/>
      <c r="I67" s="93"/>
    </row>
    <row r="68" spans="2:9">
      <c r="B68" s="139" t="s">
        <v>137</v>
      </c>
      <c r="C68" s="139"/>
      <c r="D68" s="139"/>
      <c r="E68" s="139"/>
      <c r="F68" s="139"/>
      <c r="G68" s="139"/>
      <c r="H68" s="139"/>
      <c r="I68" s="101"/>
    </row>
    <row r="69" spans="2:9">
      <c r="B69" s="139"/>
      <c r="C69" s="139"/>
      <c r="D69" s="139"/>
      <c r="E69" s="139"/>
      <c r="F69" s="139"/>
      <c r="G69" s="139"/>
      <c r="H69" s="139"/>
      <c r="I69" s="101"/>
    </row>
    <row r="70" spans="2:9">
      <c r="B70" s="139"/>
      <c r="C70" s="139"/>
      <c r="D70" s="139"/>
      <c r="E70" s="139"/>
      <c r="F70" s="139"/>
      <c r="G70" s="139"/>
      <c r="H70" s="139"/>
      <c r="I70" s="101"/>
    </row>
    <row r="71" spans="2:9">
      <c r="B71" s="139" t="s">
        <v>138</v>
      </c>
      <c r="C71" s="139"/>
      <c r="D71" s="139"/>
      <c r="E71" s="139"/>
      <c r="F71" s="139"/>
      <c r="G71" s="139"/>
      <c r="H71" s="139"/>
      <c r="I71" s="101"/>
    </row>
    <row r="72" spans="2:9">
      <c r="B72" s="139"/>
      <c r="C72" s="139"/>
      <c r="D72" s="139"/>
      <c r="E72" s="139"/>
      <c r="F72" s="139"/>
      <c r="G72" s="139"/>
      <c r="H72" s="139"/>
      <c r="I72" s="101"/>
    </row>
    <row r="73" spans="2:9">
      <c r="B73" s="139"/>
      <c r="C73" s="139"/>
      <c r="D73" s="139"/>
      <c r="E73" s="139"/>
      <c r="F73" s="139"/>
      <c r="G73" s="139"/>
      <c r="H73" s="139"/>
      <c r="I73" s="101"/>
    </row>
    <row r="74" spans="2:9">
      <c r="B74" s="139" t="s">
        <v>139</v>
      </c>
      <c r="C74" s="139"/>
      <c r="D74" s="139"/>
      <c r="E74" s="139"/>
      <c r="F74" s="139"/>
      <c r="G74" s="139"/>
      <c r="H74" s="139"/>
      <c r="I74" s="101"/>
    </row>
    <row r="75" spans="2:9">
      <c r="B75" s="98"/>
      <c r="C75" s="92"/>
      <c r="D75" s="92"/>
      <c r="E75" s="92"/>
      <c r="F75" s="92"/>
      <c r="G75" s="92"/>
      <c r="H75" s="92"/>
      <c r="I75" s="92"/>
    </row>
    <row r="76" spans="2:9">
      <c r="B76" s="141" t="s">
        <v>140</v>
      </c>
      <c r="C76" s="141"/>
      <c r="D76" s="141"/>
      <c r="E76" s="141"/>
      <c r="F76" s="141"/>
      <c r="G76" s="141"/>
      <c r="H76" s="141"/>
      <c r="I76" s="102"/>
    </row>
    <row r="77" spans="2:9">
      <c r="B77" s="141" t="s">
        <v>141</v>
      </c>
      <c r="C77" s="141"/>
      <c r="D77" s="141"/>
      <c r="E77" s="141"/>
      <c r="F77" s="141"/>
      <c r="G77" s="141"/>
      <c r="H77" s="141"/>
      <c r="I77" s="102"/>
    </row>
    <row r="78" spans="2:9">
      <c r="B78" s="141" t="s">
        <v>142</v>
      </c>
      <c r="C78" s="141"/>
      <c r="D78" s="141"/>
      <c r="E78" s="141"/>
      <c r="F78" s="141"/>
      <c r="G78" s="141"/>
      <c r="H78" s="141"/>
      <c r="I78" s="102"/>
    </row>
    <row r="79" spans="2:9">
      <c r="B79" s="141" t="s">
        <v>143</v>
      </c>
      <c r="C79" s="141"/>
      <c r="D79" s="141"/>
      <c r="E79" s="141"/>
      <c r="F79" s="141"/>
      <c r="G79" s="141"/>
      <c r="H79" s="141"/>
      <c r="I79" s="102"/>
    </row>
    <row r="80" spans="2:9">
      <c r="B80" s="141" t="s">
        <v>144</v>
      </c>
      <c r="C80" s="141"/>
      <c r="D80" s="141"/>
      <c r="E80" s="141"/>
      <c r="F80" s="141"/>
      <c r="G80" s="141"/>
      <c r="H80" s="141"/>
      <c r="I80" s="102"/>
    </row>
    <row r="81" spans="2:9">
      <c r="B81" s="141" t="s">
        <v>145</v>
      </c>
      <c r="C81" s="141"/>
      <c r="D81" s="141"/>
      <c r="E81" s="141"/>
      <c r="F81" s="141"/>
      <c r="G81" s="141"/>
      <c r="H81" s="141"/>
      <c r="I81" s="102"/>
    </row>
    <row r="82" spans="2:9">
      <c r="B82" s="141" t="s">
        <v>146</v>
      </c>
      <c r="C82" s="141"/>
      <c r="D82" s="141"/>
      <c r="E82" s="141"/>
      <c r="F82" s="141"/>
      <c r="G82" s="141"/>
      <c r="H82" s="141"/>
      <c r="I82" s="102"/>
    </row>
    <row r="83" spans="2:9">
      <c r="B83" s="141" t="s">
        <v>147</v>
      </c>
      <c r="C83" s="141"/>
      <c r="D83" s="141"/>
      <c r="E83" s="141"/>
      <c r="F83" s="141"/>
      <c r="G83" s="141"/>
      <c r="H83" s="141"/>
      <c r="I83" s="102"/>
    </row>
    <row r="84" spans="2:9">
      <c r="B84" s="141" t="s">
        <v>148</v>
      </c>
      <c r="C84" s="141"/>
      <c r="D84" s="141"/>
      <c r="E84" s="141"/>
      <c r="F84" s="141"/>
      <c r="G84" s="141"/>
      <c r="H84" s="141"/>
      <c r="I84" s="102"/>
    </row>
    <row r="85" spans="2:9">
      <c r="B85" s="141" t="s">
        <v>149</v>
      </c>
      <c r="C85" s="141"/>
      <c r="D85" s="141"/>
      <c r="E85" s="141"/>
      <c r="F85" s="141"/>
      <c r="G85" s="141"/>
      <c r="H85" s="141"/>
      <c r="I85" s="102"/>
    </row>
    <row r="86" spans="2:9">
      <c r="B86" s="141" t="s">
        <v>150</v>
      </c>
      <c r="C86" s="141"/>
      <c r="D86" s="141"/>
      <c r="E86" s="141"/>
      <c r="F86" s="141"/>
      <c r="G86" s="141"/>
      <c r="H86" s="141"/>
      <c r="I86" s="102"/>
    </row>
    <row r="87" spans="2:9">
      <c r="B87" s="141" t="s">
        <v>151</v>
      </c>
      <c r="C87" s="141"/>
      <c r="D87" s="141"/>
      <c r="E87" s="141"/>
      <c r="F87" s="141"/>
      <c r="G87" s="141"/>
      <c r="H87" s="141"/>
      <c r="I87" s="102"/>
    </row>
    <row r="88" spans="2:9">
      <c r="B88" s="141" t="s">
        <v>152</v>
      </c>
      <c r="C88" s="141"/>
      <c r="D88" s="141"/>
      <c r="E88" s="141"/>
      <c r="F88" s="141"/>
      <c r="G88" s="141"/>
      <c r="H88" s="141"/>
      <c r="I88" s="102"/>
    </row>
    <row r="89" spans="2:9">
      <c r="B89" s="141" t="s">
        <v>153</v>
      </c>
      <c r="C89" s="141"/>
      <c r="D89" s="141"/>
      <c r="E89" s="141"/>
      <c r="F89" s="141"/>
      <c r="G89" s="141"/>
      <c r="H89" s="141"/>
      <c r="I89" s="102"/>
    </row>
    <row r="90" spans="2:9">
      <c r="B90" s="141" t="s">
        <v>154</v>
      </c>
      <c r="C90" s="141"/>
      <c r="D90" s="141"/>
      <c r="E90" s="141"/>
      <c r="F90" s="141"/>
      <c r="G90" s="141"/>
      <c r="H90" s="141"/>
      <c r="I90" s="102"/>
    </row>
    <row r="91" spans="2:9">
      <c r="B91" s="141" t="s">
        <v>155</v>
      </c>
      <c r="C91" s="141"/>
      <c r="D91" s="141"/>
      <c r="E91" s="141"/>
      <c r="F91" s="141"/>
      <c r="G91" s="141"/>
      <c r="H91" s="141"/>
      <c r="I91" s="102"/>
    </row>
    <row r="92" spans="2:9">
      <c r="B92" s="141" t="s">
        <v>156</v>
      </c>
      <c r="C92" s="141"/>
      <c r="D92" s="141"/>
      <c r="E92" s="141"/>
      <c r="F92" s="141"/>
      <c r="G92" s="141"/>
      <c r="H92" s="141"/>
      <c r="I92" s="102"/>
    </row>
    <row r="93" spans="2:9">
      <c r="B93" s="141" t="s">
        <v>157</v>
      </c>
      <c r="C93" s="141"/>
      <c r="D93" s="141"/>
      <c r="E93" s="141"/>
      <c r="F93" s="141"/>
      <c r="G93" s="141"/>
      <c r="H93" s="141"/>
      <c r="I93" s="102"/>
    </row>
    <row r="94" spans="2:9">
      <c r="B94" s="141" t="s">
        <v>158</v>
      </c>
      <c r="C94" s="141"/>
      <c r="D94" s="141"/>
      <c r="E94" s="141"/>
      <c r="F94" s="141"/>
      <c r="G94" s="141"/>
      <c r="H94" s="141"/>
      <c r="I94" s="102"/>
    </row>
    <row r="95" spans="2:9">
      <c r="B95" s="141" t="s">
        <v>159</v>
      </c>
      <c r="C95" s="141"/>
      <c r="D95" s="141"/>
      <c r="E95" s="141"/>
      <c r="F95" s="141"/>
      <c r="G95" s="141"/>
      <c r="H95" s="141"/>
      <c r="I95" s="102"/>
    </row>
    <row r="96" spans="2:9" ht="14.25" customHeight="1">
      <c r="B96" s="139" t="s">
        <v>160</v>
      </c>
      <c r="C96" s="139"/>
      <c r="D96" s="139"/>
      <c r="E96" s="139"/>
      <c r="F96" s="139"/>
      <c r="G96" s="139"/>
      <c r="H96" s="139"/>
      <c r="I96" s="101"/>
    </row>
    <row r="97" spans="2:9">
      <c r="B97" s="139"/>
      <c r="C97" s="139"/>
      <c r="D97" s="139"/>
      <c r="E97" s="139"/>
      <c r="F97" s="139"/>
      <c r="G97" s="139"/>
      <c r="H97" s="139"/>
      <c r="I97" s="101"/>
    </row>
    <row r="98" spans="2:9">
      <c r="B98" s="141" t="s">
        <v>161</v>
      </c>
      <c r="C98" s="141"/>
      <c r="D98" s="141"/>
      <c r="E98" s="141"/>
      <c r="F98" s="141"/>
      <c r="G98" s="141"/>
      <c r="H98" s="141"/>
      <c r="I98" s="102"/>
    </row>
    <row r="100" spans="2:9" ht="14.25" customHeight="1">
      <c r="B100" s="140" t="s">
        <v>162</v>
      </c>
      <c r="C100" s="140"/>
      <c r="D100" s="140"/>
      <c r="E100" s="140"/>
      <c r="F100" s="140"/>
      <c r="G100" s="140"/>
      <c r="H100" s="140"/>
      <c r="I100" s="111"/>
    </row>
    <row r="101" spans="2:9">
      <c r="B101" s="140"/>
      <c r="C101" s="140"/>
      <c r="D101" s="140"/>
      <c r="E101" s="140"/>
      <c r="F101" s="140"/>
      <c r="G101" s="140"/>
      <c r="H101" s="140"/>
      <c r="I101" s="111"/>
    </row>
    <row r="102" spans="2:9">
      <c r="B102" s="140"/>
      <c r="C102" s="140"/>
      <c r="D102" s="140"/>
      <c r="E102" s="140"/>
      <c r="F102" s="140"/>
      <c r="G102" s="140"/>
      <c r="H102" s="140"/>
      <c r="I102" s="111"/>
    </row>
    <row r="103" spans="2:9">
      <c r="B103" s="111"/>
      <c r="C103" s="111"/>
      <c r="D103" s="111"/>
      <c r="E103" s="111"/>
      <c r="F103" s="111"/>
      <c r="G103" s="111"/>
      <c r="H103" s="111"/>
      <c r="I103" s="111"/>
    </row>
    <row r="104" spans="2:9" ht="18.75">
      <c r="B104" s="138" t="s">
        <v>163</v>
      </c>
      <c r="C104" s="138"/>
      <c r="D104" s="138"/>
      <c r="E104" s="138"/>
      <c r="F104" s="138"/>
      <c r="G104" s="138"/>
      <c r="H104" s="138"/>
      <c r="I104" s="93"/>
    </row>
    <row r="105" spans="2:9" ht="17.25">
      <c r="B105" s="103"/>
    </row>
    <row r="106" spans="2:9">
      <c r="B106" s="104"/>
      <c r="C106"/>
    </row>
    <row r="107" spans="2:9">
      <c r="B107" s="104"/>
    </row>
    <row r="108" spans="2:9">
      <c r="B108" s="104"/>
    </row>
    <row r="109" spans="2:9">
      <c r="B109" s="104"/>
    </row>
    <row r="110" spans="2:9">
      <c r="B110" s="104"/>
    </row>
    <row r="111" spans="2:9">
      <c r="B111" s="104"/>
    </row>
    <row r="112" spans="2:9">
      <c r="B112" s="104"/>
    </row>
    <row r="113" spans="2:9">
      <c r="B113" s="104"/>
    </row>
    <row r="114" spans="2:9">
      <c r="B114" s="104"/>
    </row>
    <row r="115" spans="2:9">
      <c r="B115" s="104"/>
    </row>
    <row r="116" spans="2:9">
      <c r="B116" s="104"/>
    </row>
    <row r="117" spans="2:9">
      <c r="B117" s="104"/>
    </row>
    <row r="118" spans="2:9">
      <c r="B118" s="104"/>
    </row>
    <row r="119" spans="2:9">
      <c r="B119" s="104"/>
    </row>
    <row r="120" spans="2:9">
      <c r="B120" s="104"/>
    </row>
    <row r="121" spans="2:9">
      <c r="B121" s="104"/>
    </row>
    <row r="122" spans="2:9">
      <c r="B122" s="104"/>
    </row>
    <row r="123" spans="2:9">
      <c r="B123" s="104"/>
    </row>
    <row r="124" spans="2:9">
      <c r="B124" s="104"/>
    </row>
    <row r="125" spans="2:9">
      <c r="B125" s="104"/>
    </row>
    <row r="126" spans="2:9">
      <c r="B126" s="104"/>
    </row>
    <row r="127" spans="2:9">
      <c r="B127" s="104"/>
    </row>
    <row r="128" spans="2:9" ht="18.75">
      <c r="B128" s="138" t="s">
        <v>164</v>
      </c>
      <c r="C128" s="138"/>
      <c r="D128" s="138"/>
      <c r="E128" s="138"/>
      <c r="F128" s="138"/>
      <c r="G128" s="138"/>
      <c r="H128" s="138"/>
      <c r="I128" s="93"/>
    </row>
    <row r="129" spans="2:2">
      <c r="B129" s="105"/>
    </row>
    <row r="130" spans="2:2">
      <c r="B130" s="104"/>
    </row>
    <row r="131" spans="2:2">
      <c r="B131" s="104"/>
    </row>
    <row r="132" spans="2:2">
      <c r="B132" s="104"/>
    </row>
    <row r="133" spans="2:2">
      <c r="B133" s="104"/>
    </row>
    <row r="134" spans="2:2">
      <c r="B134" s="104"/>
    </row>
    <row r="135" spans="2:2">
      <c r="B135" s="104"/>
    </row>
    <row r="136" spans="2:2">
      <c r="B136" s="104"/>
    </row>
    <row r="137" spans="2:2">
      <c r="B137" s="104"/>
    </row>
    <row r="138" spans="2:2">
      <c r="B138" s="104"/>
    </row>
    <row r="139" spans="2:2">
      <c r="B139" s="104"/>
    </row>
    <row r="140" spans="2:2">
      <c r="B140" s="104"/>
    </row>
    <row r="141" spans="2:2">
      <c r="B141" s="104"/>
    </row>
    <row r="142" spans="2:2">
      <c r="B142" s="104"/>
    </row>
    <row r="143" spans="2:2">
      <c r="B143" s="104"/>
    </row>
    <row r="144" spans="2:2">
      <c r="B144" s="104"/>
    </row>
    <row r="145" spans="2:9">
      <c r="B145" s="104"/>
    </row>
    <row r="146" spans="2:9">
      <c r="B146" s="104"/>
    </row>
    <row r="147" spans="2:9">
      <c r="B147" s="104"/>
    </row>
    <row r="148" spans="2:9">
      <c r="B148" s="104"/>
    </row>
    <row r="149" spans="2:9">
      <c r="B149" s="104"/>
    </row>
    <row r="150" spans="2:9">
      <c r="B150" s="104"/>
    </row>
    <row r="151" spans="2:9">
      <c r="B151" s="104"/>
    </row>
    <row r="152" spans="2:9">
      <c r="B152" s="104"/>
    </row>
    <row r="153" spans="2:9">
      <c r="B153" s="104"/>
    </row>
    <row r="154" spans="2:9">
      <c r="B154" s="104"/>
    </row>
    <row r="155" spans="2:9">
      <c r="B155" s="104"/>
    </row>
    <row r="156" spans="2:9">
      <c r="B156" s="104"/>
    </row>
    <row r="157" spans="2:9" ht="18.75">
      <c r="B157" s="138" t="s">
        <v>165</v>
      </c>
      <c r="C157" s="138"/>
      <c r="D157" s="138"/>
      <c r="E157" s="138"/>
      <c r="F157" s="138"/>
      <c r="G157" s="138"/>
      <c r="H157" s="138"/>
      <c r="I157" s="93"/>
    </row>
    <row r="158" spans="2:9">
      <c r="B158" s="104"/>
    </row>
    <row r="159" spans="2:9">
      <c r="B159" s="104"/>
    </row>
    <row r="160" spans="2:9">
      <c r="B160" s="104"/>
    </row>
    <row r="161" spans="2:9">
      <c r="B161" s="104"/>
    </row>
    <row r="162" spans="2:9">
      <c r="B162" s="104"/>
    </row>
    <row r="163" spans="2:9">
      <c r="B163" s="104"/>
    </row>
    <row r="164" spans="2:9">
      <c r="B164" s="104"/>
    </row>
    <row r="165" spans="2:9">
      <c r="B165" s="104"/>
    </row>
    <row r="166" spans="2:9">
      <c r="B166" s="104"/>
    </row>
    <row r="167" spans="2:9">
      <c r="B167" s="105"/>
    </row>
    <row r="168" spans="2:9">
      <c r="B168" s="106"/>
    </row>
    <row r="170" spans="2:9" ht="18.75">
      <c r="B170" s="138" t="s">
        <v>166</v>
      </c>
      <c r="C170" s="138"/>
      <c r="D170" s="138"/>
      <c r="E170" s="138"/>
      <c r="F170" s="138"/>
      <c r="G170" s="138"/>
      <c r="H170" s="138"/>
      <c r="I170" s="93"/>
    </row>
    <row r="171" spans="2:9" ht="23.25">
      <c r="B171" s="107"/>
    </row>
    <row r="172" spans="2:9" ht="23.25">
      <c r="B172" s="107"/>
    </row>
    <row r="173" spans="2:9" ht="23.25">
      <c r="B173" s="107"/>
    </row>
    <row r="174" spans="2:9" ht="23.25">
      <c r="B174" s="107"/>
    </row>
    <row r="175" spans="2:9" ht="23.25">
      <c r="B175" s="107"/>
    </row>
    <row r="176" spans="2:9" ht="23.25">
      <c r="B176" s="107"/>
    </row>
    <row r="177" spans="2:9" ht="23.25">
      <c r="B177" s="107"/>
    </row>
    <row r="178" spans="2:9">
      <c r="B178" s="105"/>
    </row>
    <row r="179" spans="2:9" ht="23.25">
      <c r="B179" s="107"/>
    </row>
    <row r="181" spans="2:9" ht="15.75">
      <c r="B181" s="108"/>
    </row>
    <row r="182" spans="2:9" ht="15.75">
      <c r="B182" s="109"/>
      <c r="C182" s="108"/>
      <c r="D182" s="108"/>
    </row>
    <row r="183" spans="2:9" ht="15.75">
      <c r="B183" s="109"/>
      <c r="C183" s="108"/>
      <c r="D183" s="108"/>
    </row>
    <row r="184" spans="2:9" ht="15.75">
      <c r="B184" s="109"/>
      <c r="C184" s="108"/>
      <c r="D184" s="108"/>
    </row>
    <row r="185" spans="2:9" ht="15.75">
      <c r="B185" s="109"/>
      <c r="C185" s="108"/>
      <c r="D185" s="108"/>
    </row>
    <row r="186" spans="2:9" ht="15.75">
      <c r="B186" s="109"/>
      <c r="C186" s="108"/>
      <c r="D186" s="108"/>
    </row>
    <row r="187" spans="2:9" ht="15.75">
      <c r="B187" s="109"/>
      <c r="C187" s="108"/>
      <c r="D187" s="108"/>
    </row>
    <row r="188" spans="2:9" ht="15.75">
      <c r="B188" s="109"/>
      <c r="C188" s="108"/>
      <c r="D188" s="108"/>
    </row>
    <row r="189" spans="2:9" ht="18.75">
      <c r="B189" s="138" t="s">
        <v>167</v>
      </c>
      <c r="C189" s="138"/>
      <c r="D189" s="138"/>
      <c r="E189" s="138"/>
      <c r="F189" s="138"/>
      <c r="G189" s="138"/>
      <c r="H189" s="138"/>
      <c r="I189" s="93"/>
    </row>
    <row r="190" spans="2:9" ht="23.25">
      <c r="B190" s="107"/>
    </row>
  </sheetData>
  <mergeCells count="72">
    <mergeCell ref="B21:H21"/>
    <mergeCell ref="B10:H10"/>
    <mergeCell ref="B11:H11"/>
    <mergeCell ref="B12:H12"/>
    <mergeCell ref="B13:H13"/>
    <mergeCell ref="B14:H14"/>
    <mergeCell ref="B15:H15"/>
    <mergeCell ref="B16:H16"/>
    <mergeCell ref="B17:H17"/>
    <mergeCell ref="B18:H18"/>
    <mergeCell ref="B19:H19"/>
    <mergeCell ref="B20:H20"/>
    <mergeCell ref="B76:H76"/>
    <mergeCell ref="B22:H22"/>
    <mergeCell ref="B25:H25"/>
    <mergeCell ref="B27:H35"/>
    <mergeCell ref="B51:H51"/>
    <mergeCell ref="B23:H24"/>
    <mergeCell ref="B52:H61"/>
    <mergeCell ref="B67:H67"/>
    <mergeCell ref="B68:H70"/>
    <mergeCell ref="B74:H74"/>
    <mergeCell ref="B71:H73"/>
    <mergeCell ref="B88:H88"/>
    <mergeCell ref="B77:H77"/>
    <mergeCell ref="B78:H78"/>
    <mergeCell ref="B79:H79"/>
    <mergeCell ref="B80:H80"/>
    <mergeCell ref="B81:H81"/>
    <mergeCell ref="B82:H82"/>
    <mergeCell ref="B83:H83"/>
    <mergeCell ref="B84:H84"/>
    <mergeCell ref="B85:H85"/>
    <mergeCell ref="B86:H86"/>
    <mergeCell ref="B87:H87"/>
    <mergeCell ref="B95:H95"/>
    <mergeCell ref="B98:H98"/>
    <mergeCell ref="B104:H104"/>
    <mergeCell ref="B128:H128"/>
    <mergeCell ref="B89:H89"/>
    <mergeCell ref="B90:H90"/>
    <mergeCell ref="B91:H91"/>
    <mergeCell ref="B92:H92"/>
    <mergeCell ref="B93:H93"/>
    <mergeCell ref="B94:H94"/>
    <mergeCell ref="B157:H157"/>
    <mergeCell ref="B96:H97"/>
    <mergeCell ref="B100:H102"/>
    <mergeCell ref="B189:H189"/>
    <mergeCell ref="B170:H170"/>
    <mergeCell ref="N34:Q34"/>
    <mergeCell ref="L30:L33"/>
    <mergeCell ref="L16:Q16"/>
    <mergeCell ref="L17:Q17"/>
    <mergeCell ref="L18:Q18"/>
    <mergeCell ref="L21:Q21"/>
    <mergeCell ref="L22:Q22"/>
    <mergeCell ref="N24:Q25"/>
    <mergeCell ref="N26:Q27"/>
    <mergeCell ref="N28:Q29"/>
    <mergeCell ref="N30:Q30"/>
    <mergeCell ref="N31:Q31"/>
    <mergeCell ref="L28:L29"/>
    <mergeCell ref="M28:M29"/>
    <mergeCell ref="M30:M34"/>
    <mergeCell ref="L23:Q23"/>
    <mergeCell ref="N32:Q32"/>
    <mergeCell ref="N33:Q33"/>
    <mergeCell ref="L24:L25"/>
    <mergeCell ref="M24:M25"/>
    <mergeCell ref="L26:L27"/>
    <mergeCell ref="M26:M27"/>
  </mergeCells>
  <hyperlinks>
    <hyperlink ref="N24" r:id="rId1" display="mailto:info@tlemse.com" xr:uid="{C9C33A88-4F7D-4BF6-BF8D-5CAA37505A40}"/>
    <hyperlink ref="N26" r:id="rId2" display="http://www.tlemse.com/" xr:uid="{3841E585-604D-4BE7-8275-820CFC29160F}"/>
  </hyperlinks>
  <pageMargins left="0.7" right="0.7" top="0.75" bottom="0.75" header="0.3" footer="0.3"/>
  <pageSetup paperSize="9" orientation="portrait" horizontalDpi="4294967293" verticalDpi="4294967293" r:id="rId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A82BC8-08EB-4EE4-BDCE-53E71BBD8F43}">
  <sheetPr>
    <tabColor rgb="FFFF0000"/>
  </sheetPr>
  <dimension ref="A1:S45"/>
  <sheetViews>
    <sheetView tabSelected="1" topLeftCell="A10" zoomScaleNormal="100" zoomScalePageLayoutView="98" workbookViewId="0">
      <selection activeCell="K27" sqref="K27"/>
    </sheetView>
  </sheetViews>
  <sheetFormatPr defaultColWidth="8.75" defaultRowHeight="15.75" customHeight="1"/>
  <cols>
    <col min="1" max="8" width="8.75" style="9"/>
    <col min="9" max="9" width="1.125" style="9" customWidth="1"/>
    <col min="10" max="16384" width="8.75" style="9"/>
  </cols>
  <sheetData>
    <row r="1" spans="1:19" ht="9" customHeight="1">
      <c r="A1" s="148"/>
      <c r="B1" s="148"/>
      <c r="C1" s="148"/>
      <c r="D1" s="148"/>
      <c r="E1" s="148"/>
      <c r="F1" s="148"/>
      <c r="G1" s="148"/>
      <c r="H1" s="148"/>
    </row>
    <row r="2" spans="1:19" ht="15.75" customHeight="1">
      <c r="A2" s="161" t="s">
        <v>186</v>
      </c>
      <c r="B2" s="161"/>
      <c r="C2" s="161"/>
      <c r="D2" s="161"/>
      <c r="E2" s="161"/>
      <c r="F2" s="161"/>
      <c r="G2" s="161"/>
      <c r="H2" s="161"/>
    </row>
    <row r="3" spans="1:19" ht="15.75" customHeight="1">
      <c r="A3" s="161"/>
      <c r="B3" s="161"/>
      <c r="C3" s="161"/>
      <c r="D3" s="161"/>
      <c r="E3" s="161"/>
      <c r="F3" s="161"/>
      <c r="G3" s="161"/>
      <c r="H3" s="161"/>
    </row>
    <row r="4" spans="1:19" ht="15.75" customHeight="1">
      <c r="A4" s="153" t="s">
        <v>187</v>
      </c>
      <c r="B4" s="153"/>
      <c r="C4" s="153"/>
      <c r="D4" s="153"/>
      <c r="E4" s="154" t="s">
        <v>192</v>
      </c>
      <c r="F4" s="154"/>
      <c r="G4" s="154"/>
      <c r="H4" s="154"/>
    </row>
    <row r="5" spans="1:19" ht="15.75" customHeight="1">
      <c r="A5" s="153"/>
      <c r="B5" s="153"/>
      <c r="C5" s="153"/>
      <c r="D5" s="153"/>
      <c r="E5" s="154"/>
      <c r="F5" s="154"/>
      <c r="G5" s="154"/>
      <c r="H5" s="154"/>
    </row>
    <row r="6" spans="1:19" ht="15.75" customHeight="1">
      <c r="A6" s="154" t="s">
        <v>188</v>
      </c>
      <c r="B6" s="154"/>
      <c r="C6" s="154"/>
      <c r="D6" s="154"/>
      <c r="E6" s="154" t="s">
        <v>193</v>
      </c>
      <c r="F6" s="154"/>
      <c r="G6" s="154"/>
      <c r="H6" s="154"/>
    </row>
    <row r="7" spans="1:19" ht="15.75" customHeight="1">
      <c r="A7" s="154"/>
      <c r="B7" s="154"/>
      <c r="C7" s="154"/>
      <c r="D7" s="154"/>
      <c r="E7" s="154"/>
      <c r="F7" s="154"/>
      <c r="G7" s="154"/>
      <c r="H7" s="154"/>
    </row>
    <row r="8" spans="1:19" ht="15.75" customHeight="1">
      <c r="A8" s="154"/>
      <c r="B8" s="154"/>
      <c r="C8" s="154"/>
      <c r="D8" s="154"/>
      <c r="E8" s="154" t="s">
        <v>194</v>
      </c>
      <c r="F8" s="154"/>
      <c r="G8" s="154"/>
      <c r="H8" s="154"/>
    </row>
    <row r="9" spans="1:19" ht="15.75" customHeight="1">
      <c r="A9" s="154"/>
      <c r="B9" s="154"/>
      <c r="C9" s="154"/>
      <c r="D9" s="154"/>
      <c r="E9" s="154"/>
      <c r="F9" s="154"/>
      <c r="G9" s="154"/>
      <c r="H9" s="154"/>
    </row>
    <row r="10" spans="1:19" ht="15.75" customHeight="1">
      <c r="A10" s="153" t="s">
        <v>189</v>
      </c>
      <c r="B10" s="153"/>
      <c r="C10" s="153"/>
      <c r="D10" s="153"/>
      <c r="E10" s="154" t="s">
        <v>213</v>
      </c>
      <c r="F10" s="154"/>
      <c r="G10" s="154"/>
      <c r="H10" s="154"/>
    </row>
    <row r="11" spans="1:19" ht="15.75" customHeight="1">
      <c r="A11" s="153"/>
      <c r="B11" s="153"/>
      <c r="C11" s="153"/>
      <c r="D11" s="153"/>
      <c r="E11" s="154"/>
      <c r="F11" s="154"/>
      <c r="G11" s="154"/>
      <c r="H11" s="154"/>
    </row>
    <row r="12" spans="1:19" ht="15.75" customHeight="1">
      <c r="A12" s="153" t="s">
        <v>190</v>
      </c>
      <c r="B12" s="153"/>
      <c r="C12" s="153"/>
      <c r="D12" s="153"/>
      <c r="E12" s="154" t="s">
        <v>195</v>
      </c>
      <c r="F12" s="159" t="s">
        <v>201</v>
      </c>
      <c r="G12" s="155" t="s">
        <v>202</v>
      </c>
      <c r="H12" s="157" t="s">
        <v>203</v>
      </c>
    </row>
    <row r="13" spans="1:19" ht="15.75" customHeight="1">
      <c r="A13" s="153"/>
      <c r="B13" s="153"/>
      <c r="C13" s="153"/>
      <c r="D13" s="153"/>
      <c r="E13" s="154"/>
      <c r="F13" s="160"/>
      <c r="G13" s="156"/>
      <c r="H13" s="158"/>
    </row>
    <row r="14" spans="1:19" ht="15.75" customHeight="1">
      <c r="A14" s="154" t="s">
        <v>191</v>
      </c>
      <c r="B14" s="154"/>
      <c r="C14" s="154"/>
      <c r="D14" s="154"/>
      <c r="E14" s="154"/>
      <c r="F14" s="154"/>
      <c r="G14" s="154"/>
      <c r="H14" s="154"/>
    </row>
    <row r="15" spans="1:19" ht="15.75" customHeight="1">
      <c r="A15" s="154"/>
      <c r="B15" s="154"/>
      <c r="C15" s="154"/>
      <c r="D15" s="154"/>
      <c r="E15" s="154"/>
      <c r="F15" s="154"/>
      <c r="G15" s="154"/>
      <c r="H15" s="154"/>
    </row>
    <row r="16" spans="1:19" ht="15.75" customHeight="1">
      <c r="A16" s="154"/>
      <c r="B16" s="154"/>
      <c r="C16" s="154"/>
      <c r="D16" s="154"/>
      <c r="E16" s="154"/>
      <c r="F16" s="154"/>
      <c r="G16" s="154"/>
      <c r="H16" s="154"/>
      <c r="S16"/>
    </row>
    <row r="17" spans="1:8" ht="15.75" customHeight="1">
      <c r="A17" s="154"/>
      <c r="B17" s="154"/>
      <c r="C17" s="154"/>
      <c r="D17" s="154"/>
      <c r="E17" s="154"/>
      <c r="F17" s="154"/>
      <c r="G17" s="154"/>
      <c r="H17" s="154"/>
    </row>
    <row r="18" spans="1:8" ht="15.75" customHeight="1">
      <c r="A18" s="154"/>
      <c r="B18" s="154"/>
      <c r="C18" s="154"/>
      <c r="D18" s="154"/>
      <c r="E18" s="154"/>
      <c r="F18" s="154"/>
      <c r="G18" s="154"/>
      <c r="H18" s="154"/>
    </row>
    <row r="19" spans="1:8" ht="15.75" customHeight="1">
      <c r="A19" s="154"/>
      <c r="B19" s="154"/>
      <c r="C19" s="154"/>
      <c r="D19" s="154"/>
      <c r="E19" s="154"/>
      <c r="F19" s="154"/>
      <c r="G19" s="154"/>
      <c r="H19" s="154"/>
    </row>
    <row r="20" spans="1:8" ht="15.75" customHeight="1">
      <c r="A20" s="154"/>
      <c r="B20" s="154"/>
      <c r="C20" s="154"/>
      <c r="D20" s="154"/>
      <c r="E20" s="154"/>
      <c r="F20" s="154"/>
      <c r="G20" s="154"/>
      <c r="H20" s="154"/>
    </row>
    <row r="21" spans="1:8" ht="15.75" customHeight="1">
      <c r="A21" s="154"/>
      <c r="B21" s="154"/>
      <c r="C21" s="154"/>
      <c r="D21" s="154"/>
      <c r="E21" s="154"/>
      <c r="F21" s="154"/>
      <c r="G21" s="154"/>
      <c r="H21" s="154"/>
    </row>
    <row r="22" spans="1:8" ht="15.75" customHeight="1">
      <c r="A22" s="154"/>
      <c r="B22" s="154"/>
      <c r="C22" s="154"/>
      <c r="D22" s="154"/>
      <c r="E22" s="154"/>
      <c r="F22" s="154"/>
      <c r="G22" s="154"/>
      <c r="H22" s="154"/>
    </row>
    <row r="23" spans="1:8" ht="15.75" customHeight="1">
      <c r="A23" s="154"/>
      <c r="B23" s="154"/>
      <c r="C23" s="154"/>
      <c r="D23" s="154"/>
      <c r="E23" s="154"/>
      <c r="F23" s="154"/>
      <c r="G23" s="154"/>
      <c r="H23" s="154"/>
    </row>
    <row r="24" spans="1:8" ht="15.75" customHeight="1">
      <c r="A24" s="154"/>
      <c r="B24" s="154"/>
      <c r="C24" s="154"/>
      <c r="D24" s="154"/>
      <c r="E24" s="154"/>
      <c r="F24" s="154"/>
      <c r="G24" s="154"/>
      <c r="H24" s="154"/>
    </row>
    <row r="25" spans="1:8" ht="15.75" customHeight="1">
      <c r="A25" s="154"/>
      <c r="B25" s="154"/>
      <c r="C25" s="154"/>
      <c r="D25" s="154"/>
      <c r="E25" s="154"/>
      <c r="F25" s="154"/>
      <c r="G25" s="154"/>
      <c r="H25" s="154"/>
    </row>
    <row r="26" spans="1:8" ht="15.75" customHeight="1">
      <c r="A26" s="154"/>
      <c r="B26" s="154"/>
      <c r="C26" s="154"/>
      <c r="D26" s="154"/>
      <c r="E26" s="154"/>
      <c r="F26" s="154"/>
      <c r="G26" s="154"/>
      <c r="H26" s="154"/>
    </row>
    <row r="27" spans="1:8" ht="15.75" customHeight="1">
      <c r="A27" s="154"/>
      <c r="B27" s="154"/>
      <c r="C27" s="154"/>
      <c r="D27" s="154"/>
      <c r="E27" s="154"/>
      <c r="F27" s="154"/>
      <c r="G27" s="154"/>
      <c r="H27" s="154"/>
    </row>
    <row r="28" spans="1:8" ht="15.75" customHeight="1">
      <c r="A28" s="154"/>
      <c r="B28" s="154"/>
      <c r="C28" s="154"/>
      <c r="D28" s="154"/>
      <c r="E28" s="154"/>
      <c r="F28" s="154"/>
      <c r="G28" s="154"/>
      <c r="H28" s="154"/>
    </row>
    <row r="29" spans="1:8" ht="15.75" customHeight="1">
      <c r="A29" s="154"/>
      <c r="B29" s="154"/>
      <c r="C29" s="154"/>
      <c r="D29" s="154"/>
      <c r="E29" s="154"/>
      <c r="F29" s="154"/>
      <c r="G29" s="154"/>
      <c r="H29" s="154"/>
    </row>
    <row r="30" spans="1:8" ht="15.75" customHeight="1">
      <c r="A30" s="154"/>
      <c r="B30" s="154"/>
      <c r="C30" s="154"/>
      <c r="D30" s="154"/>
      <c r="E30" s="154"/>
      <c r="F30" s="154"/>
      <c r="G30" s="154"/>
      <c r="H30" s="154"/>
    </row>
    <row r="31" spans="1:8" ht="15.75" customHeight="1">
      <c r="A31" s="154"/>
      <c r="B31" s="154"/>
      <c r="C31" s="154"/>
      <c r="D31" s="154"/>
      <c r="E31" s="154"/>
      <c r="F31" s="154"/>
      <c r="G31" s="154"/>
      <c r="H31" s="154"/>
    </row>
    <row r="32" spans="1:8" ht="15.75" customHeight="1">
      <c r="A32" s="154"/>
      <c r="B32" s="154"/>
      <c r="C32" s="154"/>
      <c r="D32" s="154"/>
      <c r="E32" s="154"/>
      <c r="F32" s="154"/>
      <c r="G32" s="154"/>
      <c r="H32" s="154"/>
    </row>
    <row r="33" spans="1:8" ht="15.75" customHeight="1">
      <c r="A33" s="154"/>
      <c r="B33" s="154"/>
      <c r="C33" s="154"/>
      <c r="D33" s="154"/>
      <c r="E33" s="154"/>
      <c r="F33" s="154"/>
      <c r="G33" s="154"/>
      <c r="H33" s="154"/>
    </row>
    <row r="34" spans="1:8" ht="15.75" customHeight="1">
      <c r="A34" s="150" t="s">
        <v>196</v>
      </c>
      <c r="B34" s="150"/>
      <c r="C34" s="150" t="s">
        <v>197</v>
      </c>
      <c r="D34" s="150"/>
      <c r="E34" s="150" t="s">
        <v>198</v>
      </c>
      <c r="F34" s="150"/>
      <c r="G34" s="150" t="s">
        <v>214</v>
      </c>
      <c r="H34" s="150"/>
    </row>
    <row r="35" spans="1:8" ht="15.75" customHeight="1">
      <c r="A35" s="152" t="s">
        <v>209</v>
      </c>
      <c r="B35" s="152"/>
      <c r="C35" s="149" t="s">
        <v>208</v>
      </c>
      <c r="D35" s="149"/>
      <c r="E35" s="152" t="s">
        <v>207</v>
      </c>
      <c r="F35" s="149"/>
      <c r="G35" s="149"/>
      <c r="H35" s="149"/>
    </row>
    <row r="36" spans="1:8" ht="15.75" customHeight="1">
      <c r="A36" s="152"/>
      <c r="B36" s="152"/>
      <c r="C36" s="149"/>
      <c r="D36" s="149"/>
      <c r="E36" s="149"/>
      <c r="F36" s="149"/>
      <c r="G36" s="149"/>
      <c r="H36" s="149"/>
    </row>
    <row r="37" spans="1:8" ht="15.75" customHeight="1">
      <c r="A37" s="152"/>
      <c r="B37" s="152"/>
      <c r="C37" s="149"/>
      <c r="D37" s="149"/>
      <c r="E37" s="149"/>
      <c r="F37" s="149"/>
      <c r="G37" s="149"/>
      <c r="H37" s="149"/>
    </row>
    <row r="38" spans="1:8" ht="6.75" customHeight="1">
      <c r="A38" s="149"/>
      <c r="B38" s="149"/>
      <c r="C38" s="149"/>
      <c r="D38" s="149"/>
      <c r="E38" s="149"/>
      <c r="F38" s="149"/>
      <c r="G38" s="149"/>
      <c r="H38" s="149"/>
    </row>
    <row r="39" spans="1:8" ht="15.75" customHeight="1">
      <c r="A39" s="150" t="s">
        <v>204</v>
      </c>
      <c r="B39" s="150"/>
      <c r="C39" s="150" t="s">
        <v>205</v>
      </c>
      <c r="D39" s="150"/>
      <c r="E39" s="150" t="s">
        <v>206</v>
      </c>
      <c r="F39" s="150"/>
      <c r="G39" s="150" t="s">
        <v>200</v>
      </c>
      <c r="H39" s="150"/>
    </row>
    <row r="40" spans="1:8" ht="15.75" customHeight="1">
      <c r="A40" s="151"/>
      <c r="B40" s="151"/>
      <c r="C40" s="151"/>
      <c r="D40" s="151"/>
      <c r="E40" s="151"/>
      <c r="F40" s="151"/>
      <c r="G40" s="151"/>
      <c r="H40" s="151"/>
    </row>
    <row r="41" spans="1:8" ht="15.75" customHeight="1">
      <c r="A41" s="151"/>
      <c r="B41" s="151"/>
      <c r="C41" s="151"/>
      <c r="D41" s="151"/>
      <c r="E41" s="151"/>
      <c r="F41" s="151"/>
      <c r="G41" s="151"/>
      <c r="H41" s="151"/>
    </row>
    <row r="42" spans="1:8" ht="6.75" customHeight="1">
      <c r="A42" s="149"/>
      <c r="B42" s="149"/>
      <c r="C42" s="149"/>
      <c r="D42" s="149"/>
      <c r="E42" s="149"/>
      <c r="F42" s="149"/>
      <c r="G42" s="149"/>
      <c r="H42" s="149"/>
    </row>
    <row r="43" spans="1:8" ht="15.75" customHeight="1">
      <c r="A43" s="150" t="s">
        <v>210</v>
      </c>
      <c r="B43" s="150"/>
      <c r="C43" s="150" t="s">
        <v>211</v>
      </c>
      <c r="D43" s="150"/>
      <c r="E43" s="150" t="s">
        <v>212</v>
      </c>
      <c r="F43" s="150"/>
      <c r="G43" s="150" t="s">
        <v>199</v>
      </c>
      <c r="H43" s="150"/>
    </row>
    <row r="44" spans="1:8" ht="15.75" customHeight="1">
      <c r="A44" s="151"/>
      <c r="B44" s="151"/>
      <c r="C44" s="151"/>
      <c r="D44" s="151"/>
      <c r="E44" s="151"/>
      <c r="F44" s="151"/>
      <c r="G44" s="151"/>
      <c r="H44" s="151"/>
    </row>
    <row r="45" spans="1:8" ht="15.75" customHeight="1">
      <c r="A45" s="151"/>
      <c r="B45" s="151"/>
      <c r="C45" s="151"/>
      <c r="D45" s="151"/>
      <c r="E45" s="151"/>
      <c r="F45" s="151"/>
      <c r="G45" s="151"/>
      <c r="H45" s="151"/>
    </row>
  </sheetData>
  <mergeCells count="41">
    <mergeCell ref="A2:H3"/>
    <mergeCell ref="A4:D5"/>
    <mergeCell ref="E4:H5"/>
    <mergeCell ref="A6:D9"/>
    <mergeCell ref="A14:H33"/>
    <mergeCell ref="E6:H7"/>
    <mergeCell ref="E8:H9"/>
    <mergeCell ref="G34:H34"/>
    <mergeCell ref="A10:D11"/>
    <mergeCell ref="A12:D13"/>
    <mergeCell ref="E10:H11"/>
    <mergeCell ref="G12:G13"/>
    <mergeCell ref="H12:H13"/>
    <mergeCell ref="F12:F13"/>
    <mergeCell ref="E12:E13"/>
    <mergeCell ref="A44:B45"/>
    <mergeCell ref="C44:D45"/>
    <mergeCell ref="E44:F45"/>
    <mergeCell ref="G44:H45"/>
    <mergeCell ref="A35:B37"/>
    <mergeCell ref="C35:D37"/>
    <mergeCell ref="E35:F37"/>
    <mergeCell ref="A39:B39"/>
    <mergeCell ref="C39:D39"/>
    <mergeCell ref="E39:F39"/>
    <mergeCell ref="A1:H1"/>
    <mergeCell ref="A42:H42"/>
    <mergeCell ref="A43:B43"/>
    <mergeCell ref="C43:D43"/>
    <mergeCell ref="E43:F43"/>
    <mergeCell ref="G43:H43"/>
    <mergeCell ref="A40:B41"/>
    <mergeCell ref="C40:D41"/>
    <mergeCell ref="E40:F41"/>
    <mergeCell ref="G39:H39"/>
    <mergeCell ref="G40:H41"/>
    <mergeCell ref="A38:H38"/>
    <mergeCell ref="G35:H37"/>
    <mergeCell ref="C34:D34"/>
    <mergeCell ref="A34:B34"/>
    <mergeCell ref="E34:F34"/>
  </mergeCells>
  <pageMargins left="0.7" right="0.7" top="0.97916666666666663" bottom="0.75" header="0.3" footer="0.3"/>
  <pageSetup paperSize="9" orientation="portrait" r:id="rId1"/>
  <headerFooter>
    <oddHeader>&amp;L&amp;G&amp;R01.01.2022</oddHeader>
    <oddFooter>&amp;C&amp;"Calibri,Kalın"&amp;9&amp;K0070C0Tlemse Tekstil San. Tic. LTD. ŞTİ.&amp;"Calibri,Normal"
&amp;8&amp;K00B0F0 15 Temmuz Mah. 1469. Sok. 26 A  Bağcılar 34212 ISTANBUL / TURKEY
www.tlemse.com| info@tlemse.com | +90 546 413 35 00</oddFooter>
  </headerFooter>
  <drawing r:id="rId2"/>
  <legacyDrawingHF r:id="rId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8" tint="-0.249977111117893"/>
  </sheetPr>
  <dimension ref="B1:H80"/>
  <sheetViews>
    <sheetView zoomScaleNormal="100" workbookViewId="0">
      <selection activeCell="J62" sqref="J62"/>
    </sheetView>
  </sheetViews>
  <sheetFormatPr defaultColWidth="8.75" defaultRowHeight="12.75"/>
  <cols>
    <col min="1" max="1" width="1.75" style="9" customWidth="1"/>
    <col min="2" max="2" width="26.375" style="9" bestFit="1" customWidth="1"/>
    <col min="3" max="3" width="2.125" style="9" customWidth="1"/>
    <col min="4" max="4" width="48.125" style="9" customWidth="1"/>
    <col min="5" max="5" width="1.375" style="9" customWidth="1"/>
    <col min="6" max="6" width="4" style="9" customWidth="1"/>
    <col min="7" max="16384" width="8.75" style="9"/>
  </cols>
  <sheetData>
    <row r="1" spans="2:4">
      <c r="B1" s="18" t="s">
        <v>0</v>
      </c>
      <c r="C1" s="19"/>
      <c r="D1" s="20"/>
    </row>
    <row r="2" spans="2:4">
      <c r="B2" s="21" t="s">
        <v>1</v>
      </c>
      <c r="C2" s="22" t="s">
        <v>47</v>
      </c>
      <c r="D2" s="91" t="s">
        <v>119</v>
      </c>
    </row>
    <row r="3" spans="2:4">
      <c r="B3" s="21" t="s">
        <v>2</v>
      </c>
      <c r="C3" s="22" t="s">
        <v>47</v>
      </c>
      <c r="D3" s="23"/>
    </row>
    <row r="4" spans="2:4">
      <c r="B4" s="24" t="s">
        <v>3</v>
      </c>
      <c r="C4" s="25" t="s">
        <v>47</v>
      </c>
      <c r="D4" s="26" t="s">
        <v>81</v>
      </c>
    </row>
    <row r="5" spans="2:4">
      <c r="B5" s="27"/>
      <c r="C5" s="27"/>
      <c r="D5" s="27"/>
    </row>
    <row r="6" spans="2:4">
      <c r="B6" s="28" t="s">
        <v>4</v>
      </c>
      <c r="C6" s="28"/>
      <c r="D6" s="29" t="s">
        <v>54</v>
      </c>
    </row>
    <row r="7" spans="2:4">
      <c r="B7" s="30" t="s">
        <v>5</v>
      </c>
      <c r="C7" s="30" t="s">
        <v>47</v>
      </c>
      <c r="D7" s="10" t="s">
        <v>55</v>
      </c>
    </row>
    <row r="8" spans="2:4">
      <c r="B8" s="164" t="s">
        <v>27</v>
      </c>
      <c r="C8" s="164" t="s">
        <v>47</v>
      </c>
      <c r="D8" s="165"/>
    </row>
    <row r="9" spans="2:4">
      <c r="B9" s="164"/>
      <c r="C9" s="164"/>
      <c r="D9" s="165"/>
    </row>
    <row r="10" spans="2:4">
      <c r="B10" s="164"/>
      <c r="C10" s="164"/>
      <c r="D10" s="165"/>
    </row>
    <row r="11" spans="2:4">
      <c r="B11" s="164"/>
      <c r="C11" s="164"/>
      <c r="D11" s="165"/>
    </row>
    <row r="12" spans="2:4">
      <c r="B12" s="164"/>
      <c r="C12" s="164"/>
      <c r="D12" s="165"/>
    </row>
    <row r="13" spans="2:4">
      <c r="B13" s="164"/>
      <c r="C13" s="164"/>
      <c r="D13" s="165"/>
    </row>
    <row r="14" spans="2:4">
      <c r="B14" s="164"/>
      <c r="C14" s="164"/>
      <c r="D14" s="165"/>
    </row>
    <row r="15" spans="2:4">
      <c r="B15" s="164"/>
      <c r="C15" s="164"/>
      <c r="D15" s="165"/>
    </row>
    <row r="16" spans="2:4">
      <c r="B16" s="164"/>
      <c r="C16" s="164"/>
      <c r="D16" s="165"/>
    </row>
    <row r="17" spans="2:8">
      <c r="B17" s="164"/>
      <c r="C17" s="164"/>
      <c r="D17" s="165"/>
    </row>
    <row r="18" spans="2:8">
      <c r="B18" s="164"/>
      <c r="C18" s="164"/>
      <c r="D18" s="165"/>
    </row>
    <row r="19" spans="2:8">
      <c r="B19" s="164"/>
      <c r="C19" s="164"/>
      <c r="D19" s="165"/>
    </row>
    <row r="20" spans="2:8">
      <c r="B20" s="164"/>
      <c r="C20" s="164"/>
      <c r="D20" s="165"/>
    </row>
    <row r="21" spans="2:8">
      <c r="B21" s="164"/>
      <c r="C21" s="164"/>
      <c r="D21" s="165"/>
    </row>
    <row r="22" spans="2:8">
      <c r="B22" s="164"/>
      <c r="C22" s="164"/>
      <c r="D22" s="165"/>
    </row>
    <row r="23" spans="2:8">
      <c r="B23" s="164"/>
      <c r="C23" s="164"/>
      <c r="D23" s="165"/>
    </row>
    <row r="24" spans="2:8">
      <c r="B24" s="164"/>
      <c r="C24" s="164"/>
      <c r="D24" s="165"/>
    </row>
    <row r="25" spans="2:8">
      <c r="B25" s="164"/>
      <c r="C25" s="164"/>
      <c r="D25" s="165"/>
    </row>
    <row r="26" spans="2:8" ht="14.25">
      <c r="B26" s="30" t="s">
        <v>28</v>
      </c>
      <c r="C26" s="30" t="s">
        <v>47</v>
      </c>
      <c r="D26" s="10" t="s">
        <v>56</v>
      </c>
      <c r="H26"/>
    </row>
    <row r="27" spans="2:8">
      <c r="B27" s="30" t="s">
        <v>30</v>
      </c>
      <c r="C27" s="30" t="s">
        <v>47</v>
      </c>
      <c r="D27" s="10" t="s">
        <v>29</v>
      </c>
    </row>
    <row r="28" spans="2:8">
      <c r="B28" s="31" t="s">
        <v>31</v>
      </c>
      <c r="C28" s="30" t="s">
        <v>47</v>
      </c>
      <c r="D28" s="10" t="s">
        <v>29</v>
      </c>
    </row>
    <row r="29" spans="2:8">
      <c r="B29" s="31" t="s">
        <v>32</v>
      </c>
      <c r="C29" s="30" t="s">
        <v>47</v>
      </c>
      <c r="D29" s="10" t="s">
        <v>29</v>
      </c>
    </row>
    <row r="30" spans="2:8">
      <c r="B30" s="30" t="s">
        <v>6</v>
      </c>
      <c r="C30" s="30" t="s">
        <v>47</v>
      </c>
      <c r="D30" s="10" t="s">
        <v>57</v>
      </c>
    </row>
    <row r="31" spans="2:8">
      <c r="B31" s="30" t="s">
        <v>33</v>
      </c>
      <c r="C31" s="30" t="s">
        <v>47</v>
      </c>
      <c r="D31" s="10" t="s">
        <v>34</v>
      </c>
    </row>
    <row r="32" spans="2:8">
      <c r="B32" s="30" t="s">
        <v>16</v>
      </c>
      <c r="C32" s="30" t="s">
        <v>47</v>
      </c>
      <c r="D32" s="10" t="s">
        <v>58</v>
      </c>
    </row>
    <row r="33" spans="2:4">
      <c r="B33" s="30" t="s">
        <v>8</v>
      </c>
      <c r="C33" s="30" t="s">
        <v>47</v>
      </c>
      <c r="D33" s="10" t="s">
        <v>59</v>
      </c>
    </row>
    <row r="34" spans="2:4">
      <c r="B34" s="30" t="s">
        <v>35</v>
      </c>
      <c r="C34" s="30" t="s">
        <v>47</v>
      </c>
      <c r="D34" s="10" t="s">
        <v>25</v>
      </c>
    </row>
    <row r="35" spans="2:4">
      <c r="B35" s="30" t="s">
        <v>21</v>
      </c>
      <c r="C35" s="30" t="s">
        <v>47</v>
      </c>
      <c r="D35" s="32" t="s">
        <v>42</v>
      </c>
    </row>
    <row r="36" spans="2:4" s="33" customFormat="1">
      <c r="B36" s="30" t="s">
        <v>17</v>
      </c>
      <c r="C36" s="30" t="s">
        <v>47</v>
      </c>
      <c r="D36" s="10" t="s">
        <v>18</v>
      </c>
    </row>
    <row r="37" spans="2:4" s="33" customFormat="1">
      <c r="B37" s="30" t="s">
        <v>19</v>
      </c>
      <c r="C37" s="30" t="s">
        <v>47</v>
      </c>
      <c r="D37" s="10" t="s">
        <v>20</v>
      </c>
    </row>
    <row r="38" spans="2:4" s="33" customFormat="1">
      <c r="B38" s="30" t="s">
        <v>60</v>
      </c>
      <c r="C38" s="30" t="s">
        <v>47</v>
      </c>
      <c r="D38" s="10" t="s">
        <v>43</v>
      </c>
    </row>
    <row r="39" spans="2:4">
      <c r="B39" s="30" t="s">
        <v>9</v>
      </c>
      <c r="C39" s="30" t="s">
        <v>47</v>
      </c>
      <c r="D39" s="10" t="s">
        <v>38</v>
      </c>
    </row>
    <row r="40" spans="2:4">
      <c r="B40" s="30" t="s">
        <v>23</v>
      </c>
      <c r="C40" s="30" t="s">
        <v>47</v>
      </c>
      <c r="D40" s="10" t="s">
        <v>61</v>
      </c>
    </row>
    <row r="41" spans="2:4">
      <c r="B41" s="30" t="s">
        <v>75</v>
      </c>
      <c r="C41" s="30" t="s">
        <v>47</v>
      </c>
      <c r="D41" s="10" t="s">
        <v>76</v>
      </c>
    </row>
    <row r="42" spans="2:4">
      <c r="B42" s="30" t="s">
        <v>77</v>
      </c>
      <c r="C42" s="30" t="s">
        <v>47</v>
      </c>
      <c r="D42" s="163" t="s">
        <v>78</v>
      </c>
    </row>
    <row r="43" spans="2:4">
      <c r="B43" s="30"/>
      <c r="C43" s="30"/>
      <c r="D43" s="163"/>
    </row>
    <row r="44" spans="2:4">
      <c r="B44" s="30"/>
      <c r="C44" s="30"/>
      <c r="D44" s="10"/>
    </row>
    <row r="45" spans="2:4">
      <c r="B45" s="34" t="s">
        <v>62</v>
      </c>
      <c r="C45" s="34"/>
      <c r="D45" s="34"/>
    </row>
    <row r="46" spans="2:4">
      <c r="B46" s="30" t="s">
        <v>15</v>
      </c>
      <c r="C46" s="30" t="s">
        <v>47</v>
      </c>
      <c r="D46" s="10" t="s">
        <v>44</v>
      </c>
    </row>
    <row r="47" spans="2:4">
      <c r="B47" s="35" t="s">
        <v>63</v>
      </c>
      <c r="C47" s="36" t="s">
        <v>47</v>
      </c>
      <c r="D47" s="37" t="s">
        <v>79</v>
      </c>
    </row>
    <row r="48" spans="2:4">
      <c r="B48" s="30" t="s">
        <v>45</v>
      </c>
      <c r="C48" s="30" t="s">
        <v>47</v>
      </c>
      <c r="D48" s="38"/>
    </row>
    <row r="49" spans="2:5" ht="15.75">
      <c r="B49" s="15" t="s">
        <v>50</v>
      </c>
      <c r="C49" s="13" t="s">
        <v>47</v>
      </c>
      <c r="D49" s="17" t="s">
        <v>53</v>
      </c>
      <c r="E49" s="17"/>
    </row>
    <row r="50" spans="2:5" ht="15.75">
      <c r="B50" s="15" t="s">
        <v>51</v>
      </c>
      <c r="C50" s="13" t="s">
        <v>47</v>
      </c>
      <c r="D50" s="17" t="s">
        <v>74</v>
      </c>
      <c r="E50" s="17"/>
    </row>
    <row r="51" spans="2:5" ht="15.75">
      <c r="B51" s="15" t="s">
        <v>52</v>
      </c>
      <c r="C51" s="13" t="s">
        <v>47</v>
      </c>
      <c r="D51" s="17" t="s">
        <v>73</v>
      </c>
      <c r="E51" s="17"/>
    </row>
    <row r="52" spans="2:5">
      <c r="B52" s="30" t="s">
        <v>46</v>
      </c>
      <c r="C52" s="30" t="s">
        <v>47</v>
      </c>
      <c r="D52" s="10" t="s">
        <v>65</v>
      </c>
    </row>
    <row r="53" spans="2:5">
      <c r="B53" s="30" t="s">
        <v>66</v>
      </c>
      <c r="C53" s="30" t="s">
        <v>47</v>
      </c>
      <c r="D53" s="38" t="s">
        <v>67</v>
      </c>
    </row>
    <row r="54" spans="2:5" ht="15">
      <c r="B54" s="30"/>
      <c r="C54" s="30"/>
      <c r="D54" s="83"/>
    </row>
    <row r="55" spans="2:5">
      <c r="B55" s="30"/>
      <c r="C55" s="30"/>
      <c r="D55" s="27"/>
    </row>
    <row r="56" spans="2:5">
      <c r="B56" s="162" t="s">
        <v>48</v>
      </c>
      <c r="C56" s="162"/>
      <c r="D56" s="162"/>
    </row>
    <row r="57" spans="2:5">
      <c r="B57" s="30"/>
      <c r="C57" s="30"/>
      <c r="D57" s="10"/>
    </row>
    <row r="58" spans="2:5">
      <c r="B58" s="39" t="s">
        <v>36</v>
      </c>
      <c r="C58" s="39"/>
      <c r="D58" s="40"/>
    </row>
    <row r="59" spans="2:5">
      <c r="B59" s="41" t="s">
        <v>37</v>
      </c>
      <c r="C59" s="41"/>
      <c r="D59" s="42">
        <v>50</v>
      </c>
    </row>
    <row r="60" spans="2:5">
      <c r="B60" s="41" t="s">
        <v>38</v>
      </c>
      <c r="C60" s="41"/>
      <c r="D60" s="42">
        <v>100</v>
      </c>
    </row>
    <row r="61" spans="2:5">
      <c r="B61" s="41" t="s">
        <v>39</v>
      </c>
      <c r="C61" s="41"/>
      <c r="D61" s="42">
        <v>50</v>
      </c>
    </row>
    <row r="62" spans="2:5">
      <c r="B62" s="41" t="s">
        <v>40</v>
      </c>
      <c r="C62" s="41"/>
      <c r="D62" s="42">
        <v>50</v>
      </c>
    </row>
    <row r="63" spans="2:5">
      <c r="B63" s="41" t="s">
        <v>41</v>
      </c>
      <c r="C63" s="43"/>
      <c r="D63" s="44">
        <v>0</v>
      </c>
    </row>
    <row r="64" spans="2:5">
      <c r="B64" s="45" t="str">
        <f>CONCATENATE("Total ",B58)</f>
        <v>Total 100% Cotton, Grey melange</v>
      </c>
      <c r="C64" s="46" t="s">
        <v>47</v>
      </c>
      <c r="D64" s="84">
        <f>SUBTOTAL(9,D59:D63)</f>
        <v>250</v>
      </c>
    </row>
    <row r="65" spans="2:4">
      <c r="B65" s="47" t="s">
        <v>24</v>
      </c>
      <c r="C65" s="47" t="s">
        <v>47</v>
      </c>
      <c r="D65" s="85">
        <v>0</v>
      </c>
    </row>
    <row r="66" spans="2:4">
      <c r="B66" s="48"/>
      <c r="C66" s="48"/>
      <c r="D66" s="86"/>
    </row>
    <row r="67" spans="2:4">
      <c r="B67" s="49" t="s">
        <v>10</v>
      </c>
      <c r="C67" s="49" t="s">
        <v>47</v>
      </c>
      <c r="D67" s="87">
        <f>D64*D65</f>
        <v>0</v>
      </c>
    </row>
    <row r="68" spans="2:4">
      <c r="B68" s="49"/>
      <c r="C68" s="49"/>
      <c r="D68" s="88"/>
    </row>
    <row r="69" spans="2:4">
      <c r="B69" s="49"/>
      <c r="C69" s="49"/>
      <c r="D69" s="89"/>
    </row>
    <row r="70" spans="2:4">
      <c r="B70" s="49" t="s">
        <v>11</v>
      </c>
      <c r="C70" s="49" t="s">
        <v>47</v>
      </c>
      <c r="D70" s="87">
        <v>0</v>
      </c>
    </row>
    <row r="71" spans="2:4">
      <c r="B71" s="49"/>
      <c r="C71" s="49"/>
      <c r="D71" s="89"/>
    </row>
    <row r="72" spans="2:4">
      <c r="B72" s="50" t="s">
        <v>12</v>
      </c>
      <c r="C72" s="50" t="s">
        <v>47</v>
      </c>
      <c r="D72" s="90">
        <f>D70+D67+D68</f>
        <v>0</v>
      </c>
    </row>
    <row r="73" spans="2:4">
      <c r="B73" s="49" t="s">
        <v>13</v>
      </c>
      <c r="C73" s="49" t="s">
        <v>47</v>
      </c>
      <c r="D73" s="51" t="s">
        <v>7</v>
      </c>
    </row>
    <row r="74" spans="2:4">
      <c r="B74" s="52" t="s">
        <v>14</v>
      </c>
      <c r="C74" s="52" t="s">
        <v>47</v>
      </c>
      <c r="D74" s="53" t="s">
        <v>64</v>
      </c>
    </row>
    <row r="76" spans="2:4">
      <c r="B76" s="45"/>
      <c r="C76" s="45"/>
      <c r="D76" s="54"/>
    </row>
    <row r="77" spans="2:4">
      <c r="B77" s="30"/>
      <c r="C77" s="30"/>
      <c r="D77" s="27"/>
    </row>
    <row r="78" spans="2:4">
      <c r="B78" s="30"/>
      <c r="C78" s="30"/>
      <c r="D78" s="27"/>
    </row>
    <row r="79" spans="2:4">
      <c r="B79" s="30"/>
      <c r="C79" s="30"/>
      <c r="D79" s="27"/>
    </row>
    <row r="80" spans="2:4">
      <c r="B80" s="30"/>
      <c r="C80" s="30"/>
      <c r="D80" s="27"/>
    </row>
  </sheetData>
  <mergeCells count="5">
    <mergeCell ref="B56:D56"/>
    <mergeCell ref="D42:D43"/>
    <mergeCell ref="B8:B25"/>
    <mergeCell ref="C8:C25"/>
    <mergeCell ref="D8:D25"/>
  </mergeCells>
  <phoneticPr fontId="14" type="noConversion"/>
  <pageMargins left="0.7" right="0.7" top="1" bottom="0.75" header="0.3" footer="0.3"/>
  <pageSetup paperSize="9" orientation="portrait" r:id="rId1"/>
  <headerFooter>
    <oddHeader>&amp;L&amp;G&amp;R01.01.2021</oddHeader>
    <oddFooter>&amp;C&amp;"Calibri,Kalın"&amp;9&amp;K0070C0Tlemse Tekstil San. Tic. LTD. ŞTİ.&amp;"Calibri,Normal"&amp;8&amp;K00B0F0
 15 Temmuz Mah. 1469. Sok. 26 A  Bağcılar 34212 ISTANBUL / TURKEY
www.tlemse.com| info@tlemse.com | +90 546 413 35 00</oddFooter>
  </headerFooter>
  <drawing r:id="rId2"/>
  <legacyDrawingHF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8" tint="0.39997558519241921"/>
  </sheetPr>
  <dimension ref="A1:O62"/>
  <sheetViews>
    <sheetView topLeftCell="A9" zoomScaleNormal="100" workbookViewId="0">
      <selection activeCell="B66" sqref="B66"/>
    </sheetView>
  </sheetViews>
  <sheetFormatPr defaultColWidth="8.75" defaultRowHeight="15"/>
  <cols>
    <col min="1" max="1" width="11.25" style="5" bestFit="1" customWidth="1"/>
    <col min="2" max="2" width="25.625" style="5" bestFit="1" customWidth="1"/>
    <col min="3" max="5" width="6.75" style="5" bestFit="1" customWidth="1"/>
    <col min="6" max="6" width="6.75" style="5" customWidth="1"/>
    <col min="7" max="9" width="6.75" style="5" bestFit="1" customWidth="1"/>
    <col min="10" max="16384" width="8.75" style="5"/>
  </cols>
  <sheetData>
    <row r="1" spans="1:9" s="59" customFormat="1" ht="26.25" customHeight="1">
      <c r="A1" s="60" t="s">
        <v>22</v>
      </c>
      <c r="B1" s="168" t="s">
        <v>49</v>
      </c>
      <c r="C1" s="168"/>
      <c r="D1" s="168"/>
      <c r="E1" s="168"/>
      <c r="F1" s="168"/>
      <c r="G1" s="168"/>
      <c r="H1" s="168"/>
      <c r="I1" s="168"/>
    </row>
    <row r="17" spans="15:15">
      <c r="O17"/>
    </row>
    <row r="33" spans="1:10">
      <c r="A33" s="61"/>
      <c r="B33" s="62" t="s">
        <v>100</v>
      </c>
      <c r="C33" s="63" t="s">
        <v>82</v>
      </c>
      <c r="D33" s="63" t="s">
        <v>37</v>
      </c>
      <c r="E33" s="63" t="s">
        <v>38</v>
      </c>
      <c r="F33" s="63" t="s">
        <v>39</v>
      </c>
      <c r="G33" s="63" t="s">
        <v>40</v>
      </c>
      <c r="H33" s="63" t="s">
        <v>83</v>
      </c>
      <c r="I33" s="63" t="s">
        <v>84</v>
      </c>
    </row>
    <row r="34" spans="1:10">
      <c r="A34" s="64"/>
      <c r="B34" s="62" t="s">
        <v>80</v>
      </c>
      <c r="C34" s="80">
        <v>35</v>
      </c>
      <c r="D34" s="80">
        <v>75</v>
      </c>
      <c r="E34" s="80">
        <v>60</v>
      </c>
      <c r="F34" s="81">
        <v>35</v>
      </c>
      <c r="G34" s="80">
        <v>20</v>
      </c>
      <c r="H34" s="80">
        <v>13</v>
      </c>
      <c r="I34" s="80">
        <v>12</v>
      </c>
      <c r="J34" s="82">
        <f>SUM(C34:I34)</f>
        <v>250</v>
      </c>
    </row>
    <row r="35" spans="1:10">
      <c r="A35" s="64"/>
      <c r="B35" s="62" t="s">
        <v>101</v>
      </c>
      <c r="C35" s="63"/>
      <c r="D35" s="63"/>
      <c r="E35" s="63" t="s">
        <v>102</v>
      </c>
      <c r="F35" s="65"/>
      <c r="G35" s="63"/>
      <c r="H35" s="63"/>
      <c r="I35" s="63"/>
    </row>
    <row r="36" spans="1:10">
      <c r="A36" s="66" t="s">
        <v>85</v>
      </c>
      <c r="B36" s="67" t="s">
        <v>86</v>
      </c>
      <c r="C36" s="56"/>
      <c r="D36" s="68"/>
      <c r="E36" s="56"/>
      <c r="F36" s="57"/>
      <c r="G36" s="56"/>
      <c r="H36" s="56"/>
      <c r="I36" s="56"/>
    </row>
    <row r="37" spans="1:10">
      <c r="A37" s="66" t="s">
        <v>87</v>
      </c>
      <c r="B37" s="55" t="s">
        <v>103</v>
      </c>
      <c r="C37" s="57"/>
      <c r="D37" s="69"/>
      <c r="E37" s="57"/>
      <c r="F37" s="57"/>
      <c r="G37" s="57"/>
      <c r="H37" s="57"/>
      <c r="I37" s="57"/>
    </row>
    <row r="38" spans="1:10">
      <c r="A38" s="66" t="s">
        <v>88</v>
      </c>
      <c r="B38" s="70" t="s">
        <v>104</v>
      </c>
      <c r="C38" s="57"/>
      <c r="D38" s="69"/>
      <c r="E38" s="71"/>
      <c r="F38" s="57"/>
      <c r="G38" s="57"/>
      <c r="H38" s="57"/>
      <c r="I38" s="57"/>
    </row>
    <row r="39" spans="1:10">
      <c r="A39" s="66" t="s">
        <v>89</v>
      </c>
      <c r="B39" s="16" t="s">
        <v>105</v>
      </c>
      <c r="C39" s="57"/>
      <c r="D39" s="69"/>
      <c r="E39" s="57"/>
      <c r="F39" s="57"/>
      <c r="G39" s="57"/>
      <c r="H39" s="57"/>
      <c r="I39" s="57"/>
    </row>
    <row r="40" spans="1:10">
      <c r="A40" s="66" t="s">
        <v>90</v>
      </c>
      <c r="B40" s="55" t="s">
        <v>106</v>
      </c>
      <c r="C40" s="57"/>
      <c r="D40" s="69"/>
      <c r="E40" s="57"/>
      <c r="F40" s="57"/>
      <c r="G40" s="57"/>
      <c r="H40" s="57"/>
      <c r="I40" s="57"/>
    </row>
    <row r="41" spans="1:10">
      <c r="A41" s="66" t="s">
        <v>91</v>
      </c>
      <c r="B41" s="72" t="s">
        <v>107</v>
      </c>
      <c r="C41" s="16"/>
      <c r="D41" s="169" t="s">
        <v>118</v>
      </c>
      <c r="E41" s="170"/>
      <c r="F41" s="170"/>
      <c r="G41" s="170"/>
      <c r="H41" s="171"/>
      <c r="I41" s="16"/>
    </row>
    <row r="42" spans="1:10">
      <c r="A42" s="66" t="s">
        <v>92</v>
      </c>
      <c r="B42" s="16" t="s">
        <v>97</v>
      </c>
      <c r="C42" s="16"/>
      <c r="D42" s="172"/>
      <c r="E42" s="173"/>
      <c r="F42" s="173"/>
      <c r="G42" s="173"/>
      <c r="H42" s="174"/>
      <c r="I42" s="16"/>
    </row>
    <row r="43" spans="1:10">
      <c r="A43" s="66" t="s">
        <v>93</v>
      </c>
      <c r="B43" s="55" t="s">
        <v>95</v>
      </c>
      <c r="C43" s="16"/>
      <c r="D43" s="73"/>
      <c r="E43" s="57"/>
      <c r="F43" s="57"/>
      <c r="G43" s="16"/>
      <c r="H43" s="16"/>
      <c r="I43" s="16"/>
    </row>
    <row r="44" spans="1:10">
      <c r="A44" s="66" t="s">
        <v>94</v>
      </c>
      <c r="B44" s="72" t="s">
        <v>108</v>
      </c>
      <c r="C44" s="16"/>
      <c r="D44" s="73"/>
      <c r="E44" s="57"/>
      <c r="F44" s="57"/>
      <c r="G44" s="16"/>
      <c r="H44" s="16"/>
      <c r="I44" s="16"/>
    </row>
    <row r="45" spans="1:10">
      <c r="A45" s="66" t="s">
        <v>109</v>
      </c>
      <c r="B45" s="16" t="s">
        <v>110</v>
      </c>
      <c r="C45" s="16"/>
      <c r="D45" s="73"/>
      <c r="E45" s="71"/>
      <c r="F45" s="57"/>
      <c r="G45" s="16"/>
      <c r="H45" s="16"/>
      <c r="I45" s="16"/>
    </row>
    <row r="46" spans="1:10">
      <c r="A46" s="66" t="s">
        <v>96</v>
      </c>
      <c r="B46" s="72" t="s">
        <v>111</v>
      </c>
      <c r="C46" s="16"/>
      <c r="D46" s="73"/>
      <c r="E46" s="58"/>
      <c r="F46" s="58"/>
      <c r="G46" s="16"/>
      <c r="H46" s="16"/>
      <c r="I46" s="16"/>
    </row>
    <row r="47" spans="1:10">
      <c r="A47" s="74" t="s">
        <v>39</v>
      </c>
      <c r="B47" s="16" t="s">
        <v>98</v>
      </c>
      <c r="C47" s="75"/>
      <c r="D47" s="76"/>
      <c r="E47" s="77"/>
      <c r="F47" s="77"/>
      <c r="G47" s="75"/>
      <c r="H47" s="75"/>
      <c r="I47" s="75"/>
    </row>
    <row r="48" spans="1:10">
      <c r="A48" s="66" t="s">
        <v>99</v>
      </c>
      <c r="B48" s="16" t="s">
        <v>112</v>
      </c>
      <c r="C48" s="16"/>
      <c r="D48" s="16"/>
      <c r="E48" s="58"/>
      <c r="F48" s="16"/>
      <c r="G48" s="16"/>
      <c r="H48" s="16"/>
      <c r="I48" s="16"/>
    </row>
    <row r="49" spans="1:9">
      <c r="A49" s="66" t="s">
        <v>113</v>
      </c>
      <c r="B49" s="16" t="s">
        <v>114</v>
      </c>
      <c r="C49" s="16"/>
      <c r="D49" s="16"/>
      <c r="E49" s="58"/>
      <c r="F49" s="16"/>
      <c r="G49" s="16"/>
      <c r="H49" s="16"/>
      <c r="I49" s="16"/>
    </row>
    <row r="50" spans="1:9">
      <c r="A50" s="66" t="s">
        <v>37</v>
      </c>
      <c r="B50" s="16" t="s">
        <v>115</v>
      </c>
      <c r="C50" s="16"/>
      <c r="D50" s="16"/>
      <c r="E50" s="78"/>
      <c r="F50" s="16"/>
      <c r="G50" s="16"/>
      <c r="H50" s="16"/>
      <c r="I50" s="16"/>
    </row>
    <row r="51" spans="1:9">
      <c r="A51" s="66" t="s">
        <v>116</v>
      </c>
      <c r="B51" s="16" t="s">
        <v>117</v>
      </c>
      <c r="C51" s="16"/>
      <c r="D51" s="16"/>
      <c r="E51" s="58"/>
      <c r="F51" s="16"/>
      <c r="G51" s="16"/>
      <c r="H51" s="16"/>
      <c r="I51" s="16"/>
    </row>
    <row r="52" spans="1:9">
      <c r="A52" s="6"/>
    </row>
    <row r="53" spans="1:9">
      <c r="A53" s="6"/>
    </row>
    <row r="54" spans="1:9">
      <c r="A54" s="6"/>
    </row>
    <row r="57" spans="1:9">
      <c r="A57" s="60" t="s">
        <v>22</v>
      </c>
      <c r="B57" s="166" t="s">
        <v>68</v>
      </c>
      <c r="C57" s="166"/>
      <c r="D57" s="166"/>
      <c r="E57" s="166"/>
      <c r="F57" s="166"/>
      <c r="G57" s="166"/>
    </row>
    <row r="58" spans="1:9">
      <c r="A58" s="12" t="s">
        <v>50</v>
      </c>
      <c r="B58" s="79" t="s">
        <v>47</v>
      </c>
      <c r="C58" s="167" t="s">
        <v>53</v>
      </c>
      <c r="D58" s="167"/>
      <c r="E58" s="167"/>
    </row>
    <row r="59" spans="1:9">
      <c r="A59" s="12" t="s">
        <v>51</v>
      </c>
      <c r="B59" s="79" t="s">
        <v>47</v>
      </c>
      <c r="C59" s="167" t="s">
        <v>74</v>
      </c>
      <c r="D59" s="167"/>
      <c r="E59" s="167"/>
    </row>
    <row r="60" spans="1:9">
      <c r="A60" s="12" t="s">
        <v>52</v>
      </c>
      <c r="B60" s="79" t="s">
        <v>47</v>
      </c>
      <c r="C60" s="167" t="s">
        <v>73</v>
      </c>
      <c r="D60" s="167"/>
      <c r="E60" s="167"/>
    </row>
    <row r="61" spans="1:9">
      <c r="A61" s="12" t="s">
        <v>52</v>
      </c>
      <c r="B61" s="79" t="s">
        <v>47</v>
      </c>
    </row>
    <row r="62" spans="1:9">
      <c r="A62" s="126" t="s">
        <v>226</v>
      </c>
      <c r="B62" s="79" t="s">
        <v>47</v>
      </c>
    </row>
  </sheetData>
  <mergeCells count="6">
    <mergeCell ref="B57:G57"/>
    <mergeCell ref="C58:E58"/>
    <mergeCell ref="C59:E59"/>
    <mergeCell ref="C60:E60"/>
    <mergeCell ref="B1:I1"/>
    <mergeCell ref="D41:H42"/>
  </mergeCells>
  <hyperlinks>
    <hyperlink ref="A1" location="'Hoodie Techpack'!A1" display="&lt;&lt;&lt;BACK" xr:uid="{48AF2C52-F5D8-4AB3-AE8F-3F5828904A8F}"/>
    <hyperlink ref="A57" location="'Tech Pack'!A53" display="&lt;&lt;&lt;BACK" xr:uid="{F5B874D2-D3E4-439E-ABC9-D319B9027B51}"/>
  </hyperlinks>
  <pageMargins left="0.7" right="0.7" top="0.97916666666666663" bottom="0.88541666666666663" header="0.3" footer="0.3"/>
  <pageSetup paperSize="9" orientation="landscape" horizontalDpi="4294967293" verticalDpi="4294967293" r:id="rId1"/>
  <headerFooter>
    <oddHeader>&amp;L&amp;G</oddHeader>
    <oddFooter>&amp;C&amp;"Calibri,Kalın"&amp;9&amp;K0070C0Tlemse Tekstil San. Tic. LTD. ŞTİ.
&amp;"Calibri,Normal"&amp;K00B0F0 15 Temmuz Mah. 1469. Sok. 26 A  Bağcılar 34212 ISTANBUL / TURKEY
www.tlemse.com| info@tlemse.com | +90 546 413 35 00</oddFooter>
  </headerFooter>
  <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0B1885-FBB7-4254-B321-04FE174F5EC1}">
  <sheetPr>
    <tabColor theme="8" tint="0.59999389629810485"/>
  </sheetPr>
  <dimension ref="A1:I33"/>
  <sheetViews>
    <sheetView zoomScaleNormal="100" zoomScalePageLayoutView="96" workbookViewId="0">
      <selection sqref="A1:B1"/>
    </sheetView>
  </sheetViews>
  <sheetFormatPr defaultColWidth="8.75" defaultRowHeight="14.25"/>
  <cols>
    <col min="1" max="1" width="13.25" style="1" customWidth="1"/>
    <col min="2" max="2" width="2.25" style="1" bestFit="1" customWidth="1"/>
    <col min="3" max="3" width="10.875" style="1" customWidth="1"/>
    <col min="4" max="4" width="15.25" style="1" customWidth="1"/>
    <col min="5" max="5" width="3" style="1" customWidth="1"/>
    <col min="6" max="6" width="7.875" style="1" customWidth="1"/>
    <col min="7" max="7" width="1.75" style="1" customWidth="1"/>
    <col min="8" max="8" width="5.75" style="1" customWidth="1"/>
    <col min="9" max="9" width="1.75" style="1" customWidth="1"/>
    <col min="10" max="16384" width="8.75" style="1"/>
  </cols>
  <sheetData>
    <row r="1" spans="1:9" ht="20.25">
      <c r="A1" s="176" t="s">
        <v>22</v>
      </c>
      <c r="B1" s="176"/>
      <c r="C1" s="177" t="s">
        <v>69</v>
      </c>
      <c r="D1" s="177"/>
      <c r="E1" s="177"/>
      <c r="F1" s="4"/>
      <c r="G1" s="4"/>
      <c r="H1" s="4"/>
      <c r="I1" s="4"/>
    </row>
    <row r="2" spans="1:9" ht="15">
      <c r="A2" s="5"/>
      <c r="B2" s="5"/>
      <c r="C2" s="7"/>
      <c r="D2" s="7"/>
      <c r="E2" s="5"/>
    </row>
    <row r="3" spans="1:9" ht="15">
      <c r="A3" s="11" t="s">
        <v>4</v>
      </c>
      <c r="B3" s="8" t="s">
        <v>47</v>
      </c>
      <c r="C3" s="178" t="s">
        <v>70</v>
      </c>
      <c r="D3" s="178"/>
      <c r="E3" s="5"/>
    </row>
    <row r="4" spans="1:9" ht="15">
      <c r="A4" s="11" t="s">
        <v>5</v>
      </c>
      <c r="B4" s="8" t="s">
        <v>47</v>
      </c>
      <c r="C4" s="179" t="s">
        <v>71</v>
      </c>
      <c r="D4" s="179"/>
      <c r="E4" s="5"/>
    </row>
    <row r="5" spans="1:9" ht="15">
      <c r="A5" s="11" t="s">
        <v>26</v>
      </c>
      <c r="B5" s="8" t="s">
        <v>47</v>
      </c>
      <c r="C5" s="179"/>
      <c r="D5" s="179"/>
      <c r="E5" s="5"/>
    </row>
    <row r="6" spans="1:9" s="5" customFormat="1" ht="15">
      <c r="A6" s="12" t="s">
        <v>23</v>
      </c>
      <c r="B6" s="8" t="s">
        <v>47</v>
      </c>
      <c r="C6" s="180"/>
      <c r="D6" s="180"/>
    </row>
    <row r="7" spans="1:9">
      <c r="C7" s="3"/>
      <c r="D7" s="3"/>
    </row>
    <row r="8" spans="1:9">
      <c r="C8" s="14" t="s">
        <v>72</v>
      </c>
      <c r="D8" s="3"/>
      <c r="E8" s="3"/>
      <c r="F8" s="3"/>
      <c r="G8" s="3"/>
      <c r="H8" s="3"/>
      <c r="I8" s="3"/>
    </row>
    <row r="9" spans="1:9">
      <c r="C9" s="3"/>
      <c r="D9" s="3"/>
      <c r="E9" s="3"/>
      <c r="F9" s="3"/>
      <c r="G9" s="3"/>
      <c r="H9" s="3"/>
      <c r="I9" s="3"/>
    </row>
    <row r="10" spans="1:9">
      <c r="C10" s="3"/>
      <c r="D10" s="3"/>
      <c r="E10" s="3"/>
      <c r="F10" s="3"/>
      <c r="G10" s="3"/>
      <c r="H10" s="3"/>
      <c r="I10" s="3"/>
    </row>
    <row r="11" spans="1:9">
      <c r="C11" s="3"/>
      <c r="D11" s="3"/>
      <c r="E11" s="3"/>
      <c r="F11" s="3"/>
      <c r="G11" s="3"/>
      <c r="H11" s="3"/>
      <c r="I11" s="3"/>
    </row>
    <row r="12" spans="1:9">
      <c r="C12" s="3"/>
      <c r="D12" s="3"/>
      <c r="E12" s="3"/>
      <c r="F12" s="3"/>
      <c r="G12" s="3"/>
      <c r="H12" s="3"/>
      <c r="I12" s="3"/>
    </row>
    <row r="13" spans="1:9">
      <c r="C13" s="3"/>
      <c r="D13" s="3"/>
      <c r="E13" s="3"/>
      <c r="F13" s="3"/>
      <c r="G13" s="3"/>
      <c r="H13" s="3"/>
      <c r="I13" s="3"/>
    </row>
    <row r="14" spans="1:9">
      <c r="C14" s="3"/>
      <c r="D14" s="3"/>
      <c r="E14" s="3"/>
      <c r="F14" s="3"/>
      <c r="G14" s="3"/>
      <c r="H14" s="3"/>
      <c r="I14" s="3"/>
    </row>
    <row r="15" spans="1:9">
      <c r="C15" s="3"/>
      <c r="D15" s="3"/>
      <c r="E15" s="3"/>
      <c r="F15" s="3"/>
      <c r="G15" s="3"/>
      <c r="H15" s="3"/>
      <c r="I15" s="3"/>
    </row>
    <row r="16" spans="1:9">
      <c r="C16" s="3"/>
      <c r="D16" s="3"/>
      <c r="E16" s="3"/>
      <c r="F16" s="3"/>
      <c r="G16" s="3"/>
      <c r="H16" s="3"/>
      <c r="I16" s="3"/>
    </row>
    <row r="17" spans="1:9">
      <c r="C17" s="3"/>
      <c r="D17" s="3"/>
      <c r="E17" s="3"/>
      <c r="F17" s="3"/>
      <c r="G17" s="3"/>
      <c r="H17" s="3"/>
      <c r="I17" s="3"/>
    </row>
    <row r="18" spans="1:9">
      <c r="C18" s="3"/>
      <c r="D18" s="3"/>
      <c r="E18" s="3"/>
      <c r="F18" s="3"/>
      <c r="G18" s="3"/>
      <c r="H18" s="3"/>
      <c r="I18" s="3"/>
    </row>
    <row r="19" spans="1:9">
      <c r="C19" s="3"/>
      <c r="D19" s="3"/>
      <c r="E19" s="3"/>
      <c r="F19" s="3"/>
      <c r="G19" s="3"/>
      <c r="H19" s="3"/>
      <c r="I19" s="3"/>
    </row>
    <row r="20" spans="1:9">
      <c r="C20" s="3"/>
      <c r="D20" s="3"/>
      <c r="E20" s="3"/>
      <c r="F20" s="3"/>
      <c r="G20" s="3"/>
      <c r="H20" s="3"/>
      <c r="I20" s="3"/>
    </row>
    <row r="21" spans="1:9">
      <c r="C21" s="3"/>
      <c r="D21" s="3"/>
      <c r="E21" s="3"/>
      <c r="F21" s="3"/>
      <c r="G21" s="3"/>
      <c r="H21" s="3"/>
      <c r="I21" s="3"/>
    </row>
    <row r="22" spans="1:9">
      <c r="C22" s="3"/>
      <c r="D22" s="3"/>
      <c r="E22" s="3"/>
      <c r="F22" s="3"/>
      <c r="G22" s="3"/>
      <c r="H22" s="3"/>
      <c r="I22" s="3"/>
    </row>
    <row r="23" spans="1:9">
      <c r="C23" s="3"/>
      <c r="D23" s="3"/>
      <c r="E23" s="3"/>
      <c r="F23" s="3"/>
      <c r="G23" s="3"/>
      <c r="H23" s="3"/>
      <c r="I23" s="3"/>
    </row>
    <row r="24" spans="1:9">
      <c r="C24" s="3"/>
      <c r="D24" s="3"/>
      <c r="E24" s="3"/>
      <c r="F24" s="3"/>
      <c r="G24" s="3"/>
      <c r="H24" s="3"/>
      <c r="I24" s="3"/>
    </row>
    <row r="25" spans="1:9">
      <c r="C25" s="3"/>
      <c r="D25" s="3"/>
      <c r="E25" s="3"/>
      <c r="F25" s="3"/>
      <c r="G25" s="3"/>
      <c r="H25" s="3"/>
      <c r="I25" s="3"/>
    </row>
    <row r="26" spans="1:9">
      <c r="C26" s="3"/>
      <c r="D26" s="3"/>
      <c r="E26" s="3"/>
      <c r="F26" s="3"/>
      <c r="G26" s="3"/>
      <c r="H26" s="3"/>
      <c r="I26" s="3"/>
    </row>
    <row r="27" spans="1:9">
      <c r="C27" s="3"/>
      <c r="D27" s="3"/>
      <c r="E27" s="3"/>
      <c r="F27" s="3"/>
      <c r="G27" s="3"/>
      <c r="H27" s="3"/>
      <c r="I27" s="3"/>
    </row>
    <row r="28" spans="1:9">
      <c r="A28" s="3"/>
      <c r="B28" s="3"/>
      <c r="C28" s="3"/>
      <c r="D28" s="3"/>
      <c r="E28" s="3"/>
      <c r="F28" s="3"/>
      <c r="G28" s="3"/>
      <c r="H28" s="3"/>
      <c r="I28" s="3"/>
    </row>
    <row r="29" spans="1:9">
      <c r="A29" s="3"/>
      <c r="B29" s="3"/>
      <c r="C29" s="175"/>
      <c r="D29" s="175"/>
    </row>
    <row r="30" spans="1:9">
      <c r="F30" s="2"/>
      <c r="G30" s="2"/>
      <c r="H30" s="2"/>
    </row>
    <row r="31" spans="1:9">
      <c r="F31" s="2"/>
      <c r="G31" s="2"/>
      <c r="H31" s="2"/>
    </row>
    <row r="32" spans="1:9">
      <c r="F32" s="2"/>
      <c r="G32" s="2"/>
      <c r="H32" s="2"/>
    </row>
    <row r="33" spans="6:8">
      <c r="F33" s="2"/>
      <c r="G33" s="2"/>
      <c r="H33" s="2"/>
    </row>
  </sheetData>
  <mergeCells count="7">
    <mergeCell ref="C29:D29"/>
    <mergeCell ref="A1:B1"/>
    <mergeCell ref="C1:E1"/>
    <mergeCell ref="C3:D3"/>
    <mergeCell ref="C4:D4"/>
    <mergeCell ref="C5:D5"/>
    <mergeCell ref="C6:D6"/>
  </mergeCells>
  <hyperlinks>
    <hyperlink ref="A1" location="'Tech Pack'!A1" display="&lt;&lt;&lt;Back" xr:uid="{155A2242-E94A-4AC1-BB8A-69FFBE56770A}"/>
    <hyperlink ref="A1:B1" location="'Hoodie Techpack'!A1" display="&lt;&lt;&lt;BACK" xr:uid="{64ACE205-CAAC-4F0C-9D03-B579BFF0E3BD}"/>
  </hyperlinks>
  <pageMargins left="0.7" right="0.7" top="1.0308159722222223" bottom="0.75" header="0.3" footer="0.3"/>
  <pageSetup paperSize="9" orientation="portrait" horizontalDpi="4294967295" verticalDpi="4294967295" r:id="rId1"/>
  <headerFooter>
    <oddHeader>&amp;L&amp;G</oddHeader>
    <oddFooter>&amp;C&amp;"Calibri,Kalın"&amp;9&amp;K0070C0Tlemse Tekstil San. Tic. LTD. ŞTİ.&amp;"Calibri,Normal"&amp;8&amp;K00B0F0
 15 Temmuz Mah. 1469. Sok. 26 A  Bağcılar 34212 ISTANBUL / TURKEY
www.tlemse.com| info@tlemse.com | +90 546 413 35 00</oddFooter>
  </headerFooter>
  <drawing r:id="rId2"/>
  <legacyDrawingHF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Çalışma Sayfaları</vt:lpstr>
      </vt:variant>
      <vt:variant>
        <vt:i4>5</vt:i4>
      </vt:variant>
    </vt:vector>
  </HeadingPairs>
  <TitlesOfParts>
    <vt:vector size="5" baseType="lpstr">
      <vt:lpstr>TLEMSE TEKSTIL</vt:lpstr>
      <vt:lpstr>COVER PAGE</vt:lpstr>
      <vt:lpstr>Hoodie Techpack</vt:lpstr>
      <vt:lpstr>Hoodie Design</vt:lpstr>
      <vt:lpstr>Hoodie packing</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Huseyin Altin</dc:creator>
  <cp:keywords/>
  <dc:description/>
  <cp:lastModifiedBy>Huseyin</cp:lastModifiedBy>
  <cp:revision/>
  <cp:lastPrinted>2022-04-07T14:03:26Z</cp:lastPrinted>
  <dcterms:created xsi:type="dcterms:W3CDTF">2019-10-12T15:27:00Z</dcterms:created>
  <dcterms:modified xsi:type="dcterms:W3CDTF">2023-05-07T19:18:14Z</dcterms:modified>
  <cp:category/>
  <cp:contentStatus/>
</cp:coreProperties>
</file>